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320" yWindow="1170" windowWidth="19440" windowHeight="9825" tabRatio="769"/>
  </bookViews>
  <sheets>
    <sheet name="ΠΥΣΠΕ-Συνδυασμοί" sheetId="7" r:id="rId1"/>
    <sheet name="ΠΥΣΠΕ-Σταυροδοσία" sheetId="8" r:id="rId2"/>
  </sheets>
  <calcPr calcId="125725"/>
</workbook>
</file>

<file path=xl/calcChain.xml><?xml version="1.0" encoding="utf-8"?>
<calcChain xmlns="http://schemas.openxmlformats.org/spreadsheetml/2006/main">
  <c r="L10" i="7"/>
  <c r="I89" i="8"/>
  <c r="I88"/>
  <c r="I87"/>
  <c r="I86"/>
  <c r="I85"/>
  <c r="I84"/>
  <c r="I83"/>
  <c r="I82"/>
  <c r="I81"/>
  <c r="I80"/>
  <c r="I36"/>
  <c r="F14" i="7"/>
  <c r="G10" s="1"/>
  <c r="D14"/>
  <c r="E14" s="1"/>
  <c r="I68" i="8"/>
  <c r="I69"/>
  <c r="I70"/>
  <c r="I71"/>
  <c r="I72"/>
  <c r="I73"/>
  <c r="I74"/>
  <c r="I75"/>
  <c r="I76"/>
  <c r="I77"/>
  <c r="I20"/>
  <c r="I21"/>
  <c r="I22"/>
  <c r="I23"/>
  <c r="I24"/>
  <c r="I25"/>
  <c r="I26"/>
  <c r="I27"/>
  <c r="I28"/>
  <c r="I29"/>
  <c r="I30"/>
  <c r="I31"/>
  <c r="I32"/>
  <c r="I33"/>
  <c r="I34"/>
  <c r="I35"/>
  <c r="I49"/>
  <c r="I50"/>
  <c r="I51"/>
  <c r="I52"/>
  <c r="I56"/>
  <c r="I10" i="7"/>
  <c r="I8"/>
  <c r="B14"/>
  <c r="C7" s="1"/>
  <c r="E16"/>
  <c r="E15"/>
  <c r="E13"/>
  <c r="J14"/>
  <c r="K11" s="1"/>
  <c r="I42" i="8"/>
  <c r="I43"/>
  <c r="I44"/>
  <c r="I45"/>
  <c r="I46"/>
  <c r="I67"/>
  <c r="I62"/>
  <c r="I65"/>
  <c r="I12"/>
  <c r="L11" i="7"/>
  <c r="I9" i="8"/>
  <c r="I10"/>
  <c r="I11"/>
  <c r="I8"/>
  <c r="I58"/>
  <c r="I59"/>
  <c r="I60"/>
  <c r="I61"/>
  <c r="I48"/>
  <c r="I38"/>
  <c r="I41"/>
  <c r="I39"/>
  <c r="I40"/>
  <c r="I19"/>
  <c r="L15" i="7"/>
  <c r="L7"/>
  <c r="G15"/>
  <c r="C15"/>
  <c r="I16"/>
  <c r="I15"/>
  <c r="I13"/>
  <c r="C13"/>
  <c r="G16"/>
  <c r="K13"/>
  <c r="L9"/>
  <c r="L6"/>
  <c r="L8"/>
  <c r="C16"/>
  <c r="G13"/>
  <c r="L13"/>
  <c r="K15"/>
  <c r="K16"/>
  <c r="L16"/>
  <c r="L12"/>
  <c r="M13" s="1"/>
  <c r="I11"/>
  <c r="I9"/>
  <c r="I6"/>
  <c r="I14"/>
  <c r="G11"/>
  <c r="G8"/>
  <c r="E9"/>
  <c r="I7"/>
  <c r="E6"/>
  <c r="E12" s="1"/>
  <c r="E11"/>
  <c r="E8"/>
  <c r="C14"/>
  <c r="E10" l="1"/>
  <c r="C9"/>
  <c r="L14"/>
  <c r="M9" s="1"/>
  <c r="K6"/>
  <c r="K12" s="1"/>
  <c r="K7"/>
  <c r="K9"/>
  <c r="M15"/>
  <c r="C8"/>
  <c r="K14"/>
  <c r="K8"/>
  <c r="G9"/>
  <c r="G6"/>
  <c r="G12" s="1"/>
  <c r="M7"/>
  <c r="C11"/>
  <c r="E7"/>
  <c r="I12"/>
  <c r="C6"/>
  <c r="C12" s="1"/>
  <c r="G14"/>
  <c r="M16"/>
  <c r="G7"/>
  <c r="K10"/>
  <c r="M10"/>
  <c r="M6"/>
  <c r="C10"/>
  <c r="M11" l="1"/>
  <c r="M14"/>
  <c r="M8"/>
  <c r="M12" s="1"/>
</calcChain>
</file>

<file path=xl/sharedStrings.xml><?xml version="1.0" encoding="utf-8"?>
<sst xmlns="http://schemas.openxmlformats.org/spreadsheetml/2006/main" count="232" uniqueCount="126">
  <si>
    <t>ΠΑΡΑΤΑΞΗ</t>
  </si>
  <si>
    <t>ΣΥΝΟΛΟ</t>
  </si>
  <si>
    <t>ΚΑΤΑΤΑΞΗ</t>
  </si>
  <si>
    <t>ΣΥΝΟΛΟ ΨΗΦΩΝ</t>
  </si>
  <si>
    <t>ΣΥΝΔΥΑΣΜΟΙ</t>
  </si>
  <si>
    <t>ΑΡ. ΨΗΦΩΝ</t>
  </si>
  <si>
    <t>ΣΥΝΟΛΟ ΣΤΑΥΡΩΝ</t>
  </si>
  <si>
    <t>ΠΕΡΙΦΕΡΕΙΑ</t>
  </si>
  <si>
    <t>ΑΡ.ΨΗΦΩΝ</t>
  </si>
  <si>
    <r>
      <t>ΠΟΣΟΣΤΟ</t>
    </r>
    <r>
      <rPr>
        <vertAlign val="superscript"/>
        <sz val="9"/>
        <color indexed="17"/>
        <rFont val="Calibri"/>
        <family val="2"/>
        <charset val="161"/>
      </rPr>
      <t>(1)</t>
    </r>
  </si>
  <si>
    <t>ΕΓΓΕΓΡΑΜΜΕΝΟΙ:</t>
  </si>
  <si>
    <t>ΨΗΦΙΣΑΝ:</t>
  </si>
  <si>
    <t>ΕΓΚΥΡΑ:</t>
  </si>
  <si>
    <t>ΑΚΥΡΑ:</t>
  </si>
  <si>
    <t>ΑΠΟΧΗ:</t>
  </si>
  <si>
    <t>ΕΒΡΟΣ</t>
  </si>
  <si>
    <t>ΡΟΔΟΠΗ</t>
  </si>
  <si>
    <t>ΞΑΝΘΗ</t>
  </si>
  <si>
    <t>ΚΑΒΑΛΑ</t>
  </si>
  <si>
    <t>ΔΡΑΜΑ</t>
  </si>
  <si>
    <t>ΣΥΝΔΙΑΣΜΟΙ</t>
  </si>
  <si>
    <t>ΠΕΡΙΦΕΡΕΙΑΚΗ ΕΝΟΤΗΤΑ</t>
  </si>
  <si>
    <t>ΟΝΟΜΑΤΕΠΩΝΥΜΟ</t>
  </si>
  <si>
    <t>ΠΑΤΡΩΝΥΜΟ</t>
  </si>
  <si>
    <t>……...  ΕΚΛΟΓΕΣ 7-11-2018</t>
  </si>
  <si>
    <t>ΠΕΡΙΦΕΡΕΙΑΚΗ Δ/ΝΣΗ Π/ΘΜΙΑΣ &amp; Δ/ΘΜΙΑΣ ΕΚΠΑΙΔΕΥΣΗΣ ΑΝΑΤΟΛΙΚΗΣ ΜΑΚΕΔΟΝΙΑΣ ΚΑΙ ΘΡΑΚΗΣ -  ΔΙΕΥΘΥΝΣΗ …………….</t>
  </si>
  <si>
    <t>ΠΥΣΠΕ (Εκλογές 7-11-2018)</t>
  </si>
  <si>
    <t>ΥΠΟΨΗΦΙΟΙ ΠΥΣΠΕ</t>
  </si>
  <si>
    <t>ΑΓΩΝΙΣΤΙΚΗ ΣΥΣΠΕΙΡΩΣΗ ΕΚΠΑΙΔΕΥΤΙΚΩΝ (ΠΑΜΕ)</t>
  </si>
  <si>
    <t>ΑΝΕΞΑΡΤΗΤΗ ΚΙΝΗΣΗ ΕΚΠΑΙΔΕΥΤΙΚΩΝ</t>
  </si>
  <si>
    <t>ΑΝΕΞΑΡΤΗΤΗ ΠΡΩΤΟΒΟΥΛΙΑ (ΜΑΖΙ ΜΠΡΟΣΤΑ)</t>
  </si>
  <si>
    <t>Δ.Α.Κ.Ε. Π.Ε</t>
  </si>
  <si>
    <t>ΕΝΩΤΙΚΗ ΚΙΝΗΣΗ ΕΚΠΑΙΔΕΥΤΙΚΩΝ Π.Ε. ΚΑΒΑΛΑΣ (Ε.Ρ.Α ΠΕ ΚΑΒΑΛΑΣ)</t>
  </si>
  <si>
    <t>ΔΗΜΟΚΡΑΤΙΚΗ ΣΥΝΕΡΓΑΣΙΑ ΕΚΠΑΙΔΕΥΤΙΚΩΝ Π.Ε</t>
  </si>
  <si>
    <t>ΒΟΓΙΑΤΖΙΔΑΚΗ ΕΡΑΣΜΙΑ</t>
  </si>
  <si>
    <t>ΧΡΗΣΤΟΣ</t>
  </si>
  <si>
    <t>ΓΑΪΤΑΝΑ ΧΑΡΟΥΛΑ</t>
  </si>
  <si>
    <t>ΝΙΚΟΛΑΟΣ</t>
  </si>
  <si>
    <t>ΓΚΟΥΝΤΟΥΛΑΣ ΓΕΩΡΓΙΟΣ</t>
  </si>
  <si>
    <t>ΣΤΕΡΓΙΟΣ</t>
  </si>
  <si>
    <t>ΕΥΛΑΒΗΣ ΔΗΜΗΤΡΙΟΣ</t>
  </si>
  <si>
    <t>ΑΡΓΥΡΗΣ</t>
  </si>
  <si>
    <t>ΚΑΠΕΤΗ ΘΕΑΝΩ</t>
  </si>
  <si>
    <t>ΛΑΖΑΡΟΣ</t>
  </si>
  <si>
    <t>ΚΟΥΝΙΑΣ ΧΑΡΑΛΑΜΠΟΣ</t>
  </si>
  <si>
    <t>ΜΙΧΑΗΛ</t>
  </si>
  <si>
    <t>ΚΟΥΤΡΟΥΜΠΑΝΗ ΑΡΓΥΡΩ</t>
  </si>
  <si>
    <t>ΠΑΝΤΕΛΗΣ</t>
  </si>
  <si>
    <t>ΛΑΜΠΡΗΣ ΝΙΚΟΛΑΟΣ</t>
  </si>
  <si>
    <t>ΝΙΚΟΛΑΙΔΟΥ ΕΛΕΥΘΕΡΙΑ</t>
  </si>
  <si>
    <t>ΕΜΜΑΝΟΥΗΛ</t>
  </si>
  <si>
    <t>ΠΑΠΑΖΟΓΛΟΥ ΠΑΝΑΓΙΩΤΗΣ</t>
  </si>
  <si>
    <t>ΣΩΚΡΑΤΗΣ</t>
  </si>
  <si>
    <t>ΠΑΡΑΣΚΕΥΟΠΟΥΛΟΥ ΑΝΝΑ</t>
  </si>
  <si>
    <t>ΘΕΟΔΟΣΙΟΣ</t>
  </si>
  <si>
    <t>ΠΑΡΑΣΧΟΥ ΑΙΚΑΤΕΡΙΝΗ</t>
  </si>
  <si>
    <t>ΓΕΩΡΓΙΟΣ</t>
  </si>
  <si>
    <t>ΠΟΙΜΕΝΙΔΗΣ ΒΑΣΙΛΗΣ</t>
  </si>
  <si>
    <t>ΣΑΜΑΡΑΣ ΜΑΡΓΑΡΙΤΗΣ</t>
  </si>
  <si>
    <t>ΤΣΑΝΙΔΟΥ ΑΙΚΑΤΕΡΙΝΗ</t>
  </si>
  <si>
    <t>ΠΑΥΛΟΣ</t>
  </si>
  <si>
    <t>ΤΟΥΝΟΥΣΙΔΟΥ ΣΟΦΙΑ</t>
  </si>
  <si>
    <t>ΕΥΣΤΑΘΙΟΣ</t>
  </si>
  <si>
    <t xml:space="preserve"> ΠΑΡΑΤΑΞΗ</t>
  </si>
  <si>
    <t>ΑΣΒΕΣΤΑ ΕΙΡΗΝΗ</t>
  </si>
  <si>
    <t>ΖΩΓΡΑΦΟΥ ΓΕΩΡΓΙΑ</t>
  </si>
  <si>
    <t>ΖΩΓΡΑΦΟΣ</t>
  </si>
  <si>
    <t>ΚΕΣΟΓΛΟΥ ΜΑΡΙΑΝΘΗ</t>
  </si>
  <si>
    <t>ΑΡΙΣΤΕΙΔΗΣ</t>
  </si>
  <si>
    <t>ΚΥΡΙΑΚΟΓΛΟΥ ΕΥΑΓΓΕΛΙΑ</t>
  </si>
  <si>
    <t>ΛΕΙΒΑΔΙΤΗΣ ΟΔΥΣΣΕΑΣ</t>
  </si>
  <si>
    <t>ΚΩΝΣΤΑΝΤΙΝΟΣ</t>
  </si>
  <si>
    <t>ΠΑΠΑΦΙΛΙΠΠΟΥ ΠΑΝΑΓΙΩΤΑ</t>
  </si>
  <si>
    <t>ΑΛΕΞΑΝΔΡΙΔΟΥ ΕΛΕΝΗ</t>
  </si>
  <si>
    <t>ΘΕΟΔΩΡΟΣ</t>
  </si>
  <si>
    <t>ΑΠΟΣΤΟΛΙΔΟΥ ΑΙΜΙΛΙΑ</t>
  </si>
  <si>
    <t>ΒΕΡΓΟΠΟΥΛΟΣ ΒΑΣΙΛΕΙΟΣ</t>
  </si>
  <si>
    <t>ΑΝΕΣΤΗΣ</t>
  </si>
  <si>
    <t>ΚΑΡΑΚΕΧΑΓΙΟΓΛΟΥ ΔΗΜΗΤΡΙΟΣ</t>
  </si>
  <si>
    <t>ΜΩΥΣΗΣ</t>
  </si>
  <si>
    <t>ΚΥΡΙΑΚΙΔΗΣ ΓΕΩΡΓΙΟΣ</t>
  </si>
  <si>
    <t>ΧΑΡΑΛΑΜΠΟΣ</t>
  </si>
  <si>
    <t>ΚΩΝΣΤΑΝΤΙΝΙΔΟΥ ΜΑΛΑΜΑΤΗ</t>
  </si>
  <si>
    <t xml:space="preserve">ΓΚΙΚΑΣ ΔΗΜΟΣ </t>
  </si>
  <si>
    <t xml:space="preserve"> ΝΙΚΟΛΑΟΣ</t>
  </si>
  <si>
    <t>ΔΗΜΟΣΘΕΝΙΔΗΣ ΔΗΜΗΤΡΙΟΣ</t>
  </si>
  <si>
    <t>ΧΑΡΙΤΟΣ</t>
  </si>
  <si>
    <t xml:space="preserve">ΙΩΣΗΦΙΔΗΣ ΑΛΕΞΑΝΔΡΟΣ </t>
  </si>
  <si>
    <t>ΓΡΗΓΟΡΙΟΣ</t>
  </si>
  <si>
    <t>ΚΑΛΟΜΟΙΡΗ ΚΛΕΙΩ</t>
  </si>
  <si>
    <t>ΜΠΑΡΗ ΕΛΕΝΗ</t>
  </si>
  <si>
    <t>ΠΑΠΑΔΟΠΟΥΛΟΣ ΧΡΗΣΤΟΣ</t>
  </si>
  <si>
    <t>ΑΧΙΛΛΕΑΣ</t>
  </si>
  <si>
    <t xml:space="preserve">ΣΚΑΡΤΟΥΛΗ ΕΙΡΗΝΗ </t>
  </si>
  <si>
    <t>ΔΑΝΟΓΛΟΥ ΣΤΕΛΙΟΣ</t>
  </si>
  <si>
    <t>ΔΗΜΗΤΡΙΑΔΗΣ ΣΥΜΕΩΝ</t>
  </si>
  <si>
    <t>ΙΑΚΩΒΟΣ</t>
  </si>
  <si>
    <t>ΚΑΡΑΠΟΛΙΔΟΥ ΑΓΓΕΛΙΚΗ</t>
  </si>
  <si>
    <t>ΦΩΤΙΟΣ</t>
  </si>
  <si>
    <t>ΚΟΥΝΤΑΣ ΜΙΧΑΗΛ</t>
  </si>
  <si>
    <t>ΛΑΖΟΣ ΦΩΤΙΟΣ</t>
  </si>
  <si>
    <t>ΛΑΜΠΡΟΠΟΥΛΟΥ ΒΑΣΙΛΙΚΗ</t>
  </si>
  <si>
    <t>ΗΛΙΑΣ</t>
  </si>
  <si>
    <t>ΝΙΚΟΛΟΥΔΗ ΣΟΥΛΑ</t>
  </si>
  <si>
    <t>ΑΔΑΜ</t>
  </si>
  <si>
    <t>ΠΑΠΑΒΑΣΙΛΕΙΟΥ ΓΕΩΡΓΙΟΣ</t>
  </si>
  <si>
    <t>ΠΕΤΡΟΣ</t>
  </si>
  <si>
    <t>ΤΣΑΒΔΑΡΙΔΗΣ ΑΝΕΣΤΗΣ</t>
  </si>
  <si>
    <t>ΣΤΕΦΑΝΟΣ</t>
  </si>
  <si>
    <t>ΙΩΑΝΝΙΔΗΣ ΑΝΑΣΤΑΣΙΟΣ</t>
  </si>
  <si>
    <t>ΣΑΒΒΑΣ</t>
  </si>
  <si>
    <t>ΚΥΡΙΑΖΙΔΗΣ ΤΑΣΟΣ</t>
  </si>
  <si>
    <t>ΜΟΥΜΤΣΑΚΗΣ ΑΠΟΣΤΟΛΟΣ</t>
  </si>
  <si>
    <t>ΤΡΙΑΝΤΑΦΥΛΛΟΣ</t>
  </si>
  <si>
    <t>ΝΑΤΣΗ ΒΙΚΥ</t>
  </si>
  <si>
    <t>ΒΑΣΙΛΕΙΟΣ</t>
  </si>
  <si>
    <t xml:space="preserve">ΠΑΠΠΑΣ ΗΛΙΑΣ </t>
  </si>
  <si>
    <t>ΠΑΣΒΑΝΤΗΣ ΧΡΗΣΤΟΣ</t>
  </si>
  <si>
    <t xml:space="preserve">ΝΙΚΟΛΑΟΣ </t>
  </si>
  <si>
    <t>ΡΑΦΤΟΠΟΥΛΟΥ ΚΥΡΙΑΚΗ</t>
  </si>
  <si>
    <t>ΣΑΛΩΝΙΔΗΣ ΜΙΧΑΛΗΣ</t>
  </si>
  <si>
    <t>ΔΗΜΗΤΡΙΟΣ</t>
  </si>
  <si>
    <t>ΣΟΪΔΟΥ ΜΑΧΗ</t>
  </si>
  <si>
    <t>ΤΣΑΜΗΣ ΑΥΓΟΥΣΤΟΣ</t>
  </si>
  <si>
    <t>ΠΑΝΑΓΙΩΤΗΣ</t>
  </si>
  <si>
    <t>ΠΥΣΠΕ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</si>
</sst>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161"/>
      <scheme val="minor"/>
    </font>
    <font>
      <b/>
      <sz val="16"/>
      <color indexed="8"/>
      <name val="Arial"/>
      <family val="2"/>
      <charset val="161"/>
    </font>
    <font>
      <sz val="10"/>
      <name val="Arial Greek"/>
      <charset val="161"/>
    </font>
    <font>
      <sz val="10"/>
      <name val="Arial"/>
      <family val="2"/>
      <charset val="161"/>
    </font>
    <font>
      <sz val="28"/>
      <color indexed="9"/>
      <name val="Calibri"/>
      <family val="2"/>
      <charset val="161"/>
    </font>
    <font>
      <vertAlign val="superscript"/>
      <sz val="9"/>
      <color indexed="17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b/>
      <sz val="8"/>
      <color indexed="8"/>
      <name val="Arial"/>
      <family val="2"/>
    </font>
    <font>
      <b/>
      <sz val="8"/>
      <color indexed="8"/>
      <name val="Arial Greek"/>
      <family val="2"/>
      <charset val="161"/>
    </font>
    <font>
      <b/>
      <sz val="8"/>
      <color indexed="8"/>
      <name val="Arial"/>
      <family val="2"/>
      <charset val="161"/>
    </font>
    <font>
      <b/>
      <sz val="8"/>
      <color indexed="8"/>
      <name val="Arial Greek"/>
      <charset val="161"/>
    </font>
    <font>
      <b/>
      <sz val="9"/>
      <color indexed="8"/>
      <name val="Arial"/>
      <family val="2"/>
      <charset val="161"/>
    </font>
    <font>
      <b/>
      <sz val="14"/>
      <color indexed="8"/>
      <name val="Calibri"/>
      <family val="2"/>
      <charset val="161"/>
    </font>
    <font>
      <b/>
      <sz val="10"/>
      <color indexed="8"/>
      <name val="Arial Greek"/>
      <charset val="161"/>
    </font>
    <font>
      <b/>
      <sz val="10"/>
      <color indexed="8"/>
      <name val="Arial"/>
      <family val="2"/>
    </font>
    <font>
      <b/>
      <sz val="9"/>
      <color indexed="8"/>
      <name val="Arial Greek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b/>
      <sz val="10"/>
      <name val="Arial"/>
      <family val="2"/>
      <charset val="161"/>
    </font>
    <font>
      <b/>
      <sz val="16"/>
      <color indexed="9"/>
      <name val="Arial"/>
      <family val="2"/>
      <charset val="161"/>
    </font>
    <font>
      <b/>
      <sz val="9"/>
      <color theme="1"/>
      <name val="Arial Greek"/>
      <charset val="161"/>
    </font>
    <font>
      <sz val="9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0"/>
      <color theme="1"/>
      <name val="Times New Roman"/>
      <family val="1"/>
      <charset val="161"/>
    </font>
    <font>
      <sz val="11"/>
      <color rgb="FF000000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66">
    <xf numFmtId="0" fontId="0" fillId="0" borderId="0" xfId="0"/>
    <xf numFmtId="0" fontId="3" fillId="0" borderId="1" xfId="0" applyFont="1" applyBorder="1"/>
    <xf numFmtId="0" fontId="0" fillId="0" borderId="1" xfId="0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9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0" fillId="0" borderId="1" xfId="0" applyBorder="1"/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3" fillId="0" borderId="1" xfId="0" applyFont="1" applyBorder="1"/>
    <xf numFmtId="0" fontId="18" fillId="0" borderId="1" xfId="0" applyFont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23" fillId="5" borderId="1" xfId="0" applyFont="1" applyFill="1" applyBorder="1" applyAlignment="1">
      <alignment horizontal="center" vertical="center"/>
    </xf>
    <xf numFmtId="0" fontId="17" fillId="5" borderId="1" xfId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9" fillId="0" borderId="1" xfId="0" applyFont="1" applyBorder="1"/>
    <xf numFmtId="0" fontId="3" fillId="0" borderId="1" xfId="0" applyFont="1" applyBorder="1" applyAlignment="1">
      <alignment horizontal="left"/>
    </xf>
    <xf numFmtId="0" fontId="24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justify" vertical="top" wrapText="1"/>
    </xf>
    <xf numFmtId="0" fontId="25" fillId="0" borderId="8" xfId="0" applyFont="1" applyBorder="1" applyAlignment="1">
      <alignment horizontal="justify" vertical="top" wrapText="1"/>
    </xf>
    <xf numFmtId="0" fontId="26" fillId="0" borderId="9" xfId="0" applyFont="1" applyBorder="1" applyAlignment="1">
      <alignment horizontal="justify" vertical="top" wrapText="1"/>
    </xf>
    <xf numFmtId="0" fontId="26" fillId="0" borderId="10" xfId="0" applyFont="1" applyBorder="1" applyAlignment="1">
      <alignment horizontal="justify" vertical="top" wrapText="1"/>
    </xf>
    <xf numFmtId="0" fontId="26" fillId="0" borderId="11" xfId="0" applyFont="1" applyBorder="1" applyAlignment="1">
      <alignment horizontal="justify" vertical="top" wrapText="1"/>
    </xf>
    <xf numFmtId="0" fontId="26" fillId="0" borderId="11" xfId="0" applyFont="1" applyBorder="1"/>
    <xf numFmtId="0" fontId="26" fillId="0" borderId="8" xfId="0" applyFont="1" applyBorder="1"/>
    <xf numFmtId="0" fontId="0" fillId="0" borderId="2" xfId="0" applyBorder="1"/>
    <xf numFmtId="0" fontId="13" fillId="2" borderId="7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justify" vertical="top" wrapText="1"/>
    </xf>
    <xf numFmtId="0" fontId="25" fillId="0" borderId="1" xfId="0" applyFont="1" applyBorder="1" applyAlignment="1">
      <alignment wrapText="1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justify" vertical="top" wrapText="1"/>
    </xf>
    <xf numFmtId="0" fontId="20" fillId="0" borderId="3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/>
    </xf>
    <xf numFmtId="0" fontId="21" fillId="4" borderId="6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</cellXfs>
  <cellStyles count="3">
    <cellStyle name="Βασικό_Βιβλίο1" xfId="1"/>
    <cellStyle name="Κανονικό" xfId="0" builtinId="0"/>
    <cellStyle name="Κανονικό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16"/>
  <sheetViews>
    <sheetView tabSelected="1" workbookViewId="0">
      <selection activeCell="I19" sqref="I19"/>
    </sheetView>
  </sheetViews>
  <sheetFormatPr defaultRowHeight="15"/>
  <cols>
    <col min="1" max="1" width="24.42578125" style="4" customWidth="1"/>
    <col min="2" max="2" width="9.7109375" style="4" customWidth="1"/>
    <col min="3" max="13" width="9.7109375" customWidth="1"/>
  </cols>
  <sheetData>
    <row r="1" spans="1:13" ht="18.75">
      <c r="A1" s="46" t="s">
        <v>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5.75">
      <c r="A2" s="46" t="s">
        <v>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>
      <c r="A3" s="22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5.75">
      <c r="A4" s="45" t="s">
        <v>125</v>
      </c>
      <c r="B4" s="46" t="s">
        <v>15</v>
      </c>
      <c r="C4" s="46"/>
      <c r="D4" s="46" t="s">
        <v>16</v>
      </c>
      <c r="E4" s="46"/>
      <c r="F4" s="46" t="s">
        <v>17</v>
      </c>
      <c r="G4" s="46"/>
      <c r="H4" s="46" t="s">
        <v>18</v>
      </c>
      <c r="I4" s="46"/>
      <c r="J4" s="46" t="s">
        <v>19</v>
      </c>
      <c r="K4" s="46"/>
      <c r="L4" s="46" t="s">
        <v>7</v>
      </c>
      <c r="M4" s="46"/>
    </row>
    <row r="5" spans="1:13" ht="33.75" customHeight="1">
      <c r="A5" s="5" t="s">
        <v>20</v>
      </c>
      <c r="B5" s="5" t="s">
        <v>8</v>
      </c>
      <c r="C5" s="5" t="s">
        <v>9</v>
      </c>
      <c r="D5" s="5" t="s">
        <v>8</v>
      </c>
      <c r="E5" s="5" t="s">
        <v>9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</row>
    <row r="6" spans="1:13" ht="41.25" customHeight="1">
      <c r="A6" s="33" t="s">
        <v>28</v>
      </c>
      <c r="B6" s="2"/>
      <c r="C6" s="3" t="e">
        <f t="shared" ref="C6:C11" si="0">B6/$B$14</f>
        <v>#DIV/0!</v>
      </c>
      <c r="D6" s="2"/>
      <c r="E6" s="3" t="e">
        <f t="shared" ref="E6:E11" si="1">D6/$D$14</f>
        <v>#DIV/0!</v>
      </c>
      <c r="F6" s="2"/>
      <c r="G6" s="3" t="e">
        <f t="shared" ref="G6:G11" si="2">F6/$F$14</f>
        <v>#DIV/0!</v>
      </c>
      <c r="H6" s="2">
        <v>127</v>
      </c>
      <c r="I6" s="3">
        <f t="shared" ref="I6:I11" si="3">H6/$H$14</f>
        <v>0.12959183673469388</v>
      </c>
      <c r="J6" s="2"/>
      <c r="K6" s="3" t="e">
        <f t="shared" ref="K6:K11" si="4">J6/$J$14</f>
        <v>#DIV/0!</v>
      </c>
      <c r="L6" s="6">
        <f t="shared" ref="L6:L16" si="5">SUM(B6,D6,F6,H6,J6)</f>
        <v>127</v>
      </c>
      <c r="M6" s="3">
        <f t="shared" ref="M6:M11" si="6">L6/$L$14</f>
        <v>0.12959183673469388</v>
      </c>
    </row>
    <row r="7" spans="1:13" ht="39" customHeight="1">
      <c r="A7" s="33" t="s">
        <v>29</v>
      </c>
      <c r="B7" s="2"/>
      <c r="C7" s="3" t="e">
        <f t="shared" si="0"/>
        <v>#DIV/0!</v>
      </c>
      <c r="D7" s="2"/>
      <c r="E7" s="3" t="e">
        <f t="shared" si="1"/>
        <v>#DIV/0!</v>
      </c>
      <c r="F7" s="2"/>
      <c r="G7" s="3" t="e">
        <f t="shared" si="2"/>
        <v>#DIV/0!</v>
      </c>
      <c r="H7" s="2">
        <v>97</v>
      </c>
      <c r="I7" s="3">
        <f t="shared" si="3"/>
        <v>9.8979591836734687E-2</v>
      </c>
      <c r="J7" s="2"/>
      <c r="K7" s="3" t="e">
        <f t="shared" si="4"/>
        <v>#DIV/0!</v>
      </c>
      <c r="L7" s="6">
        <f t="shared" si="5"/>
        <v>97</v>
      </c>
      <c r="M7" s="3">
        <f t="shared" si="6"/>
        <v>9.8979591836734687E-2</v>
      </c>
    </row>
    <row r="8" spans="1:13" ht="56.25" customHeight="1">
      <c r="A8" s="33" t="s">
        <v>30</v>
      </c>
      <c r="B8" s="2"/>
      <c r="C8" s="3" t="e">
        <f t="shared" si="0"/>
        <v>#DIV/0!</v>
      </c>
      <c r="D8" s="2"/>
      <c r="E8" s="3" t="e">
        <f t="shared" si="1"/>
        <v>#DIV/0!</v>
      </c>
      <c r="F8" s="2"/>
      <c r="G8" s="3" t="e">
        <f t="shared" si="2"/>
        <v>#DIV/0!</v>
      </c>
      <c r="H8" s="2">
        <v>147</v>
      </c>
      <c r="I8" s="3">
        <f t="shared" si="3"/>
        <v>0.15</v>
      </c>
      <c r="J8" s="2"/>
      <c r="K8" s="3" t="e">
        <f t="shared" si="4"/>
        <v>#DIV/0!</v>
      </c>
      <c r="L8" s="6">
        <f t="shared" si="5"/>
        <v>147</v>
      </c>
      <c r="M8" s="3">
        <f t="shared" si="6"/>
        <v>0.15</v>
      </c>
    </row>
    <row r="9" spans="1:13" ht="57.75" customHeight="1">
      <c r="A9" s="33" t="s">
        <v>31</v>
      </c>
      <c r="B9" s="2"/>
      <c r="C9" s="3" t="e">
        <f t="shared" si="0"/>
        <v>#DIV/0!</v>
      </c>
      <c r="D9" s="2"/>
      <c r="E9" s="3" t="e">
        <f t="shared" si="1"/>
        <v>#DIV/0!</v>
      </c>
      <c r="F9" s="2"/>
      <c r="G9" s="3" t="e">
        <f t="shared" si="2"/>
        <v>#DIV/0!</v>
      </c>
      <c r="H9" s="2">
        <v>255</v>
      </c>
      <c r="I9" s="3">
        <f t="shared" si="3"/>
        <v>0.26020408163265307</v>
      </c>
      <c r="J9" s="2"/>
      <c r="K9" s="3" t="e">
        <f t="shared" si="4"/>
        <v>#DIV/0!</v>
      </c>
      <c r="L9" s="6">
        <f t="shared" si="5"/>
        <v>255</v>
      </c>
      <c r="M9" s="3">
        <f t="shared" si="6"/>
        <v>0.26020408163265307</v>
      </c>
    </row>
    <row r="10" spans="1:13" ht="57.75" customHeight="1">
      <c r="A10" s="33" t="s">
        <v>32</v>
      </c>
      <c r="B10" s="2"/>
      <c r="C10" s="3" t="e">
        <f t="shared" si="0"/>
        <v>#DIV/0!</v>
      </c>
      <c r="D10" s="2"/>
      <c r="E10" s="3" t="e">
        <f t="shared" si="1"/>
        <v>#DIV/0!</v>
      </c>
      <c r="F10" s="2"/>
      <c r="G10" s="3" t="e">
        <f t="shared" si="2"/>
        <v>#DIV/0!</v>
      </c>
      <c r="H10" s="2">
        <v>83</v>
      </c>
      <c r="I10" s="3">
        <f t="shared" si="3"/>
        <v>8.4693877551020411E-2</v>
      </c>
      <c r="J10" s="2"/>
      <c r="K10" s="3" t="e">
        <f t="shared" si="4"/>
        <v>#DIV/0!</v>
      </c>
      <c r="L10" s="6">
        <f t="shared" si="5"/>
        <v>83</v>
      </c>
      <c r="M10" s="3">
        <f t="shared" si="6"/>
        <v>8.4693877551020411E-2</v>
      </c>
    </row>
    <row r="11" spans="1:13" ht="54" customHeight="1">
      <c r="A11" s="33" t="s">
        <v>33</v>
      </c>
      <c r="B11" s="2"/>
      <c r="C11" s="3" t="e">
        <f t="shared" si="0"/>
        <v>#DIV/0!</v>
      </c>
      <c r="D11" s="2"/>
      <c r="E11" s="3" t="e">
        <f t="shared" si="1"/>
        <v>#DIV/0!</v>
      </c>
      <c r="F11" s="2"/>
      <c r="G11" s="3" t="e">
        <f t="shared" si="2"/>
        <v>#DIV/0!</v>
      </c>
      <c r="H11" s="2">
        <v>271</v>
      </c>
      <c r="I11" s="3">
        <f t="shared" si="3"/>
        <v>0.27653061224489794</v>
      </c>
      <c r="J11" s="2"/>
      <c r="K11" s="3" t="e">
        <f t="shared" si="4"/>
        <v>#DIV/0!</v>
      </c>
      <c r="L11" s="6">
        <f t="shared" si="5"/>
        <v>271</v>
      </c>
      <c r="M11" s="3">
        <f t="shared" si="6"/>
        <v>0.27653061224489794</v>
      </c>
    </row>
    <row r="12" spans="1:13">
      <c r="A12" s="7" t="s">
        <v>10</v>
      </c>
      <c r="B12" s="2"/>
      <c r="C12" s="3" t="e">
        <f>SUM(C6:C11)</f>
        <v>#DIV/0!</v>
      </c>
      <c r="D12" s="2"/>
      <c r="E12" s="3" t="e">
        <f>SUM(E6:E11)</f>
        <v>#DIV/0!</v>
      </c>
      <c r="F12" s="2"/>
      <c r="G12" s="3" t="e">
        <f>SUM(G6:G11)</f>
        <v>#DIV/0!</v>
      </c>
      <c r="H12" s="2">
        <v>1135</v>
      </c>
      <c r="I12" s="3">
        <f>SUM(I6:I11)</f>
        <v>1</v>
      </c>
      <c r="J12" s="2"/>
      <c r="K12" s="3" t="e">
        <f>SUM(K6:K11)</f>
        <v>#DIV/0!</v>
      </c>
      <c r="L12" s="6">
        <f t="shared" si="5"/>
        <v>1135</v>
      </c>
      <c r="M12" s="3">
        <f>SUM(M6:M11)</f>
        <v>1</v>
      </c>
    </row>
    <row r="13" spans="1:13" ht="21" customHeight="1">
      <c r="A13" s="7" t="s">
        <v>11</v>
      </c>
      <c r="B13" s="2"/>
      <c r="C13" s="3" t="e">
        <f>B13/B12</f>
        <v>#DIV/0!</v>
      </c>
      <c r="D13" s="2"/>
      <c r="E13" s="3" t="e">
        <f>D13/D12</f>
        <v>#DIV/0!</v>
      </c>
      <c r="F13" s="2"/>
      <c r="G13" s="3" t="e">
        <f>F13/F12</f>
        <v>#DIV/0!</v>
      </c>
      <c r="H13" s="2">
        <v>1033</v>
      </c>
      <c r="I13" s="3">
        <f>H13/H12</f>
        <v>0.91013215859030838</v>
      </c>
      <c r="J13" s="2"/>
      <c r="K13" s="3" t="e">
        <f>J13/J12</f>
        <v>#DIV/0!</v>
      </c>
      <c r="L13" s="6">
        <f t="shared" si="5"/>
        <v>1033</v>
      </c>
      <c r="M13" s="3">
        <f>L13/L12</f>
        <v>0.91013215859030838</v>
      </c>
    </row>
    <row r="14" spans="1:13" ht="15.75">
      <c r="A14" s="7" t="s">
        <v>12</v>
      </c>
      <c r="B14" s="29">
        <f>SUM(B6:B11)</f>
        <v>0</v>
      </c>
      <c r="C14" s="3" t="e">
        <f>B14/B13</f>
        <v>#DIV/0!</v>
      </c>
      <c r="D14" s="29">
        <f>SUM(D6:D11)</f>
        <v>0</v>
      </c>
      <c r="E14" s="3" t="e">
        <f>D14/D13</f>
        <v>#DIV/0!</v>
      </c>
      <c r="F14" s="29">
        <f>SUM(F6:F11)</f>
        <v>0</v>
      </c>
      <c r="G14" s="3" t="e">
        <f>F14/F13</f>
        <v>#DIV/0!</v>
      </c>
      <c r="H14" s="29">
        <v>980</v>
      </c>
      <c r="I14" s="3">
        <f>H14/H13</f>
        <v>0.94869312681510165</v>
      </c>
      <c r="J14" s="29">
        <f>SUM(J6:J11)</f>
        <v>0</v>
      </c>
      <c r="K14" s="3" t="e">
        <f>J14/J13</f>
        <v>#DIV/0!</v>
      </c>
      <c r="L14" s="6">
        <f t="shared" si="5"/>
        <v>980</v>
      </c>
      <c r="M14" s="3">
        <f>L14/L13</f>
        <v>0.94869312681510165</v>
      </c>
    </row>
    <row r="15" spans="1:13">
      <c r="A15" s="7" t="s">
        <v>13</v>
      </c>
      <c r="B15" s="2"/>
      <c r="C15" s="3" t="e">
        <f>B15/B13</f>
        <v>#DIV/0!</v>
      </c>
      <c r="D15" s="2"/>
      <c r="E15" s="3" t="e">
        <f>D15/D13</f>
        <v>#DIV/0!</v>
      </c>
      <c r="F15" s="2"/>
      <c r="G15" s="3" t="e">
        <f>F15/F13</f>
        <v>#DIV/0!</v>
      </c>
      <c r="H15" s="2">
        <v>53</v>
      </c>
      <c r="I15" s="3">
        <f>H15/H13</f>
        <v>5.1306873184898356E-2</v>
      </c>
      <c r="J15" s="2"/>
      <c r="K15" s="3" t="e">
        <f>J15/J13</f>
        <v>#DIV/0!</v>
      </c>
      <c r="L15" s="6">
        <f t="shared" si="5"/>
        <v>53</v>
      </c>
      <c r="M15" s="3">
        <f>L15/L13</f>
        <v>5.1306873184898356E-2</v>
      </c>
    </row>
    <row r="16" spans="1:13">
      <c r="A16" s="7" t="s">
        <v>14</v>
      </c>
      <c r="B16" s="2"/>
      <c r="C16" s="3" t="e">
        <f>B16/B12</f>
        <v>#DIV/0!</v>
      </c>
      <c r="D16" s="2"/>
      <c r="E16" s="3" t="e">
        <f>D16/D12</f>
        <v>#DIV/0!</v>
      </c>
      <c r="F16" s="2"/>
      <c r="G16" s="3" t="e">
        <f>F16/F12</f>
        <v>#DIV/0!</v>
      </c>
      <c r="H16" s="2">
        <v>102</v>
      </c>
      <c r="I16" s="3">
        <f>H16/H12</f>
        <v>8.9867841409691632E-2</v>
      </c>
      <c r="J16" s="2"/>
      <c r="K16" s="3" t="e">
        <f>J16/J12</f>
        <v>#DIV/0!</v>
      </c>
      <c r="L16" s="6">
        <f t="shared" si="5"/>
        <v>102</v>
      </c>
      <c r="M16" s="3">
        <f>L16/L12</f>
        <v>8.9867841409691632E-2</v>
      </c>
    </row>
  </sheetData>
  <mergeCells count="8">
    <mergeCell ref="J4:K4"/>
    <mergeCell ref="L4:M4"/>
    <mergeCell ref="A1:M1"/>
    <mergeCell ref="A2:M2"/>
    <mergeCell ref="B4:C4"/>
    <mergeCell ref="D4:E4"/>
    <mergeCell ref="F4:G4"/>
    <mergeCell ref="H4:I4"/>
  </mergeCells>
  <phoneticPr fontId="0" type="noConversion"/>
  <pageMargins left="0.25" right="0.25" top="0.75" bottom="0.75" header="0.3" footer="0.3"/>
  <pageSetup paperSize="9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J89"/>
  <sheetViews>
    <sheetView zoomScale="80" zoomScaleNormal="80" workbookViewId="0">
      <selection activeCell="L16" sqref="L16"/>
    </sheetView>
  </sheetViews>
  <sheetFormatPr defaultRowHeight="15"/>
  <cols>
    <col min="1" max="1" width="48.7109375" customWidth="1"/>
    <col min="2" max="2" width="43.5703125" customWidth="1"/>
    <col min="3" max="3" width="21.5703125" customWidth="1"/>
    <col min="4" max="4" width="10.7109375" style="15" customWidth="1"/>
    <col min="5" max="5" width="10.7109375" customWidth="1"/>
    <col min="6" max="6" width="17.7109375" customWidth="1"/>
    <col min="7" max="10" width="10.7109375" customWidth="1"/>
  </cols>
  <sheetData>
    <row r="2" spans="1:10" ht="36">
      <c r="A2" s="55" t="s">
        <v>26</v>
      </c>
      <c r="B2" s="55"/>
      <c r="C2" s="55"/>
      <c r="D2" s="55"/>
      <c r="E2" s="55"/>
      <c r="F2" s="55"/>
      <c r="G2" s="55"/>
      <c r="H2" s="55"/>
      <c r="I2" s="55"/>
      <c r="J2" s="55"/>
    </row>
    <row r="4" spans="1:10" ht="24.95" customHeight="1">
      <c r="A4" s="56" t="s">
        <v>3</v>
      </c>
      <c r="B4" s="57"/>
      <c r="C4" s="57"/>
      <c r="D4" s="57"/>
      <c r="E4" s="57"/>
      <c r="F4" s="57"/>
      <c r="G4" s="57"/>
      <c r="H4" s="57"/>
      <c r="I4" s="57"/>
      <c r="J4" s="58"/>
    </row>
    <row r="5" spans="1:10" ht="24.95" customHeight="1"/>
    <row r="6" spans="1:10" ht="24.95" customHeight="1">
      <c r="A6" s="59" t="s">
        <v>21</v>
      </c>
      <c r="B6" s="60"/>
      <c r="C6" s="8"/>
      <c r="D6" s="30" t="s">
        <v>19</v>
      </c>
      <c r="E6" s="30" t="s">
        <v>15</v>
      </c>
      <c r="F6" s="30" t="s">
        <v>18</v>
      </c>
      <c r="G6" s="30" t="s">
        <v>17</v>
      </c>
      <c r="H6" s="30" t="s">
        <v>16</v>
      </c>
      <c r="I6" s="31" t="s">
        <v>1</v>
      </c>
      <c r="J6" s="32" t="s">
        <v>2</v>
      </c>
    </row>
    <row r="7" spans="1:10" ht="24.95" customHeight="1">
      <c r="A7" s="59" t="s">
        <v>4</v>
      </c>
      <c r="B7" s="60"/>
      <c r="C7" s="8"/>
      <c r="D7" s="9" t="s">
        <v>5</v>
      </c>
      <c r="E7" s="9" t="s">
        <v>5</v>
      </c>
      <c r="F7" s="9" t="s">
        <v>5</v>
      </c>
      <c r="G7" s="9" t="s">
        <v>5</v>
      </c>
      <c r="H7" s="9" t="s">
        <v>5</v>
      </c>
      <c r="I7" s="9" t="s">
        <v>5</v>
      </c>
      <c r="J7" s="9" t="s">
        <v>5</v>
      </c>
    </row>
    <row r="8" spans="1:10" ht="39.950000000000003" customHeight="1">
      <c r="A8" s="51" t="s">
        <v>28</v>
      </c>
      <c r="B8" s="52"/>
      <c r="C8" s="10"/>
      <c r="D8" s="16"/>
      <c r="E8" s="17"/>
      <c r="F8" s="2">
        <v>127</v>
      </c>
      <c r="G8" s="16"/>
      <c r="H8" s="17"/>
      <c r="I8" s="25">
        <f>SUM(D8:H8)</f>
        <v>127</v>
      </c>
      <c r="J8" s="18"/>
    </row>
    <row r="9" spans="1:10" ht="39.950000000000003" customHeight="1">
      <c r="A9" s="51" t="s">
        <v>29</v>
      </c>
      <c r="B9" s="52"/>
      <c r="C9" s="10"/>
      <c r="D9" s="16"/>
      <c r="E9" s="17"/>
      <c r="F9" s="2">
        <v>97</v>
      </c>
      <c r="G9" s="16"/>
      <c r="H9" s="17"/>
      <c r="I9" s="25">
        <f>SUM(D9:H9)</f>
        <v>97</v>
      </c>
      <c r="J9" s="18"/>
    </row>
    <row r="10" spans="1:10" ht="39.950000000000003" customHeight="1">
      <c r="A10" s="51" t="s">
        <v>30</v>
      </c>
      <c r="B10" s="52"/>
      <c r="C10" s="10"/>
      <c r="D10" s="16"/>
      <c r="E10" s="17"/>
      <c r="F10" s="2">
        <v>147</v>
      </c>
      <c r="G10" s="16"/>
      <c r="H10" s="17"/>
      <c r="I10" s="25">
        <f>SUM(D10:H10)</f>
        <v>147</v>
      </c>
      <c r="J10" s="18"/>
    </row>
    <row r="11" spans="1:10" ht="39.950000000000003" customHeight="1">
      <c r="A11" s="51" t="s">
        <v>31</v>
      </c>
      <c r="B11" s="52"/>
      <c r="C11" s="10"/>
      <c r="D11" s="16"/>
      <c r="E11" s="17"/>
      <c r="F11" s="2">
        <v>255</v>
      </c>
      <c r="G11" s="16"/>
      <c r="H11" s="17"/>
      <c r="I11" s="25">
        <f>SUM(D11:H11)</f>
        <v>255</v>
      </c>
      <c r="J11" s="18"/>
    </row>
    <row r="12" spans="1:10" ht="39.950000000000003" customHeight="1">
      <c r="A12" s="51" t="s">
        <v>32</v>
      </c>
      <c r="B12" s="52"/>
      <c r="C12" s="26"/>
      <c r="D12" s="16"/>
      <c r="E12" s="17"/>
      <c r="F12" s="2">
        <v>83</v>
      </c>
      <c r="G12" s="16"/>
      <c r="H12" s="17"/>
      <c r="I12" s="25">
        <f>SUM(D12:H12)</f>
        <v>83</v>
      </c>
      <c r="J12" s="18"/>
    </row>
    <row r="13" spans="1:10" ht="39.950000000000003" customHeight="1">
      <c r="A13" s="51" t="s">
        <v>33</v>
      </c>
      <c r="B13" s="52"/>
      <c r="C13" s="26"/>
      <c r="D13" s="16"/>
      <c r="E13" s="17"/>
      <c r="F13" s="2">
        <v>271</v>
      </c>
      <c r="G13" s="16"/>
      <c r="H13" s="17"/>
      <c r="I13" s="25"/>
      <c r="J13" s="18"/>
    </row>
    <row r="14" spans="1:10" ht="24.95" customHeight="1"/>
    <row r="15" spans="1:10" ht="24.95" customHeight="1">
      <c r="A15" s="56" t="s">
        <v>6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24.95" customHeight="1">
      <c r="A16" s="61" t="s">
        <v>27</v>
      </c>
      <c r="B16" s="62"/>
      <c r="C16" s="62"/>
      <c r="D16" s="62"/>
      <c r="E16" s="62"/>
      <c r="F16" s="62"/>
      <c r="G16" s="62"/>
      <c r="H16" s="62"/>
      <c r="I16" s="62"/>
      <c r="J16" s="62"/>
    </row>
    <row r="17" spans="1:10" ht="24.95" customHeight="1">
      <c r="A17" s="63"/>
      <c r="B17" s="64"/>
      <c r="C17" s="64"/>
      <c r="D17" s="64"/>
      <c r="E17" s="64"/>
      <c r="F17" s="64"/>
      <c r="G17" s="64"/>
      <c r="H17" s="64"/>
      <c r="I17" s="64"/>
      <c r="J17" s="65"/>
    </row>
    <row r="18" spans="1:10" ht="24.95" customHeight="1">
      <c r="A18" s="11" t="s">
        <v>0</v>
      </c>
      <c r="B18" s="11" t="s">
        <v>22</v>
      </c>
      <c r="C18" s="11" t="s">
        <v>23</v>
      </c>
      <c r="D18" s="11" t="s">
        <v>19</v>
      </c>
      <c r="E18" s="11" t="s">
        <v>15</v>
      </c>
      <c r="F18" s="11" t="s">
        <v>18</v>
      </c>
      <c r="G18" s="11" t="s">
        <v>17</v>
      </c>
      <c r="H18" s="11" t="s">
        <v>16</v>
      </c>
      <c r="I18" s="11" t="s">
        <v>1</v>
      </c>
      <c r="J18" s="11" t="s">
        <v>2</v>
      </c>
    </row>
    <row r="19" spans="1:10" ht="24.95" customHeight="1" thickBot="1">
      <c r="A19" s="49" t="s">
        <v>28</v>
      </c>
      <c r="B19" s="34" t="s">
        <v>34</v>
      </c>
      <c r="C19" s="34" t="s">
        <v>35</v>
      </c>
      <c r="D19" s="19"/>
      <c r="E19" s="20"/>
      <c r="F19" s="12">
        <v>12</v>
      </c>
      <c r="G19" s="20"/>
      <c r="H19" s="20"/>
      <c r="I19" s="24">
        <f t="shared" ref="I19:I36" si="0">SUM(D19:H19)</f>
        <v>12</v>
      </c>
      <c r="J19" s="12"/>
    </row>
    <row r="20" spans="1:10" ht="24.95" customHeight="1" thickBot="1">
      <c r="A20" s="50"/>
      <c r="B20" s="34" t="s">
        <v>36</v>
      </c>
      <c r="C20" s="34" t="s">
        <v>37</v>
      </c>
      <c r="D20" s="19"/>
      <c r="E20" s="20"/>
      <c r="F20" s="12">
        <v>16</v>
      </c>
      <c r="G20" s="20"/>
      <c r="H20" s="20"/>
      <c r="I20" s="24">
        <f t="shared" si="0"/>
        <v>16</v>
      </c>
      <c r="J20" s="12"/>
    </row>
    <row r="21" spans="1:10" ht="24.95" customHeight="1" thickBot="1">
      <c r="A21" s="50"/>
      <c r="B21" s="34" t="s">
        <v>38</v>
      </c>
      <c r="C21" s="34" t="s">
        <v>39</v>
      </c>
      <c r="D21" s="19"/>
      <c r="E21" s="20"/>
      <c r="F21" s="12">
        <v>7</v>
      </c>
      <c r="G21" s="20"/>
      <c r="H21" s="20"/>
      <c r="I21" s="24">
        <f t="shared" si="0"/>
        <v>7</v>
      </c>
      <c r="J21" s="12"/>
    </row>
    <row r="22" spans="1:10" ht="24.95" customHeight="1" thickBot="1">
      <c r="A22" s="50"/>
      <c r="B22" s="34" t="s">
        <v>40</v>
      </c>
      <c r="C22" s="34" t="s">
        <v>41</v>
      </c>
      <c r="D22" s="19"/>
      <c r="E22" s="20"/>
      <c r="F22" s="12">
        <v>10</v>
      </c>
      <c r="G22" s="20"/>
      <c r="H22" s="20"/>
      <c r="I22" s="24">
        <f t="shared" si="0"/>
        <v>10</v>
      </c>
      <c r="J22" s="12"/>
    </row>
    <row r="23" spans="1:10" ht="24.95" customHeight="1" thickBot="1">
      <c r="A23" s="50"/>
      <c r="B23" s="34" t="s">
        <v>42</v>
      </c>
      <c r="C23" s="34" t="s">
        <v>43</v>
      </c>
      <c r="D23" s="19"/>
      <c r="E23" s="20"/>
      <c r="F23" s="12">
        <v>0</v>
      </c>
      <c r="G23" s="20"/>
      <c r="H23" s="20"/>
      <c r="I23" s="24">
        <f t="shared" si="0"/>
        <v>0</v>
      </c>
      <c r="J23" s="12"/>
    </row>
    <row r="24" spans="1:10" ht="24.95" customHeight="1" thickBot="1">
      <c r="A24" s="50"/>
      <c r="B24" s="34" t="s">
        <v>44</v>
      </c>
      <c r="C24" s="34" t="s">
        <v>45</v>
      </c>
      <c r="D24" s="19"/>
      <c r="E24" s="20"/>
      <c r="F24" s="12">
        <v>11</v>
      </c>
      <c r="G24" s="20"/>
      <c r="H24" s="20"/>
      <c r="I24" s="24">
        <f t="shared" si="0"/>
        <v>11</v>
      </c>
      <c r="J24" s="12"/>
    </row>
    <row r="25" spans="1:10" ht="24.95" customHeight="1" thickBot="1">
      <c r="A25" s="50"/>
      <c r="B25" s="34" t="s">
        <v>46</v>
      </c>
      <c r="C25" s="34" t="s">
        <v>47</v>
      </c>
      <c r="D25" s="19"/>
      <c r="E25" s="20"/>
      <c r="F25" s="12">
        <v>15</v>
      </c>
      <c r="G25" s="20"/>
      <c r="H25" s="20"/>
      <c r="I25" s="24">
        <f t="shared" si="0"/>
        <v>15</v>
      </c>
      <c r="J25" s="12"/>
    </row>
    <row r="26" spans="1:10" ht="24.95" customHeight="1" thickBot="1">
      <c r="A26" s="50"/>
      <c r="B26" s="34" t="s">
        <v>48</v>
      </c>
      <c r="C26" s="34" t="s">
        <v>35</v>
      </c>
      <c r="D26" s="19"/>
      <c r="E26" s="20"/>
      <c r="F26" s="12">
        <v>13</v>
      </c>
      <c r="G26" s="20"/>
      <c r="H26" s="20"/>
      <c r="I26" s="24">
        <f t="shared" si="0"/>
        <v>13</v>
      </c>
      <c r="J26" s="12"/>
    </row>
    <row r="27" spans="1:10" ht="24.95" customHeight="1" thickBot="1">
      <c r="A27" s="50"/>
      <c r="B27" s="35" t="s">
        <v>49</v>
      </c>
      <c r="C27" s="34" t="s">
        <v>50</v>
      </c>
      <c r="D27" s="19"/>
      <c r="E27" s="20"/>
      <c r="F27" s="12">
        <v>2</v>
      </c>
      <c r="G27" s="20"/>
      <c r="H27" s="20"/>
      <c r="I27" s="24">
        <f t="shared" si="0"/>
        <v>2</v>
      </c>
      <c r="J27" s="12"/>
    </row>
    <row r="28" spans="1:10" ht="24.95" customHeight="1" thickBot="1">
      <c r="A28" s="50"/>
      <c r="B28" s="34" t="s">
        <v>51</v>
      </c>
      <c r="C28" s="34" t="s">
        <v>52</v>
      </c>
      <c r="D28" s="19"/>
      <c r="E28" s="20"/>
      <c r="F28" s="12">
        <v>13</v>
      </c>
      <c r="G28" s="20"/>
      <c r="H28" s="20"/>
      <c r="I28" s="24">
        <f t="shared" si="0"/>
        <v>13</v>
      </c>
      <c r="J28" s="12"/>
    </row>
    <row r="29" spans="1:10" ht="24.95" customHeight="1" thickBot="1">
      <c r="A29" s="50"/>
      <c r="B29" s="34" t="s">
        <v>53</v>
      </c>
      <c r="C29" s="34" t="s">
        <v>54</v>
      </c>
      <c r="D29" s="19"/>
      <c r="E29" s="20"/>
      <c r="F29" s="12">
        <v>6</v>
      </c>
      <c r="G29" s="20"/>
      <c r="H29" s="20"/>
      <c r="I29" s="24">
        <f t="shared" si="0"/>
        <v>6</v>
      </c>
      <c r="J29" s="12"/>
    </row>
    <row r="30" spans="1:10" ht="24.95" customHeight="1" thickBot="1">
      <c r="A30" s="50"/>
      <c r="B30" s="34" t="s">
        <v>55</v>
      </c>
      <c r="C30" s="34" t="s">
        <v>56</v>
      </c>
      <c r="D30" s="19"/>
      <c r="E30" s="20"/>
      <c r="F30" s="12">
        <v>2</v>
      </c>
      <c r="G30" s="20"/>
      <c r="H30" s="20"/>
      <c r="I30" s="24">
        <f t="shared" si="0"/>
        <v>2</v>
      </c>
      <c r="J30" s="12"/>
    </row>
    <row r="31" spans="1:10" ht="24.95" customHeight="1" thickBot="1">
      <c r="A31" s="50"/>
      <c r="B31" s="34" t="s">
        <v>57</v>
      </c>
      <c r="C31" s="34" t="s">
        <v>56</v>
      </c>
      <c r="D31" s="19"/>
      <c r="E31" s="20"/>
      <c r="F31" s="12">
        <v>62</v>
      </c>
      <c r="G31" s="20"/>
      <c r="H31" s="20"/>
      <c r="I31" s="24">
        <f t="shared" si="0"/>
        <v>62</v>
      </c>
      <c r="J31" s="12"/>
    </row>
    <row r="32" spans="1:10" ht="24.95" customHeight="1" thickBot="1">
      <c r="A32" s="50"/>
      <c r="B32" s="34" t="s">
        <v>58</v>
      </c>
      <c r="C32" s="34" t="s">
        <v>50</v>
      </c>
      <c r="D32" s="19"/>
      <c r="E32" s="20"/>
      <c r="F32" s="12">
        <v>3</v>
      </c>
      <c r="G32" s="20"/>
      <c r="H32" s="20"/>
      <c r="I32" s="24">
        <f t="shared" si="0"/>
        <v>3</v>
      </c>
      <c r="J32" s="12"/>
    </row>
    <row r="33" spans="1:10" ht="24.95" customHeight="1" thickBot="1">
      <c r="A33" s="50"/>
      <c r="B33" s="34" t="s">
        <v>59</v>
      </c>
      <c r="C33" s="34" t="s">
        <v>60</v>
      </c>
      <c r="D33" s="19"/>
      <c r="E33" s="20"/>
      <c r="F33" s="12">
        <v>5</v>
      </c>
      <c r="G33" s="20"/>
      <c r="H33" s="20"/>
      <c r="I33" s="24">
        <f t="shared" si="0"/>
        <v>5</v>
      </c>
      <c r="J33" s="12"/>
    </row>
    <row r="34" spans="1:10" ht="24.95" customHeight="1" thickBot="1">
      <c r="A34" s="50"/>
      <c r="B34" s="34" t="s">
        <v>61</v>
      </c>
      <c r="C34" s="34" t="s">
        <v>62</v>
      </c>
      <c r="D34" s="19"/>
      <c r="E34" s="20"/>
      <c r="F34" s="12">
        <v>10</v>
      </c>
      <c r="G34" s="20"/>
      <c r="H34" s="20"/>
      <c r="I34" s="24">
        <f t="shared" si="0"/>
        <v>10</v>
      </c>
      <c r="J34" s="12"/>
    </row>
    <row r="35" spans="1:10" ht="24.95" customHeight="1">
      <c r="A35" s="50"/>
      <c r="B35" s="1"/>
      <c r="C35" s="28"/>
      <c r="D35" s="19"/>
      <c r="E35" s="20"/>
      <c r="F35" s="12"/>
      <c r="G35" s="20"/>
      <c r="H35" s="20"/>
      <c r="I35" s="24">
        <f t="shared" si="0"/>
        <v>0</v>
      </c>
      <c r="J35" s="12"/>
    </row>
    <row r="36" spans="1:10" ht="24.95" customHeight="1">
      <c r="A36" s="50"/>
      <c r="B36" s="1"/>
      <c r="C36" s="28"/>
      <c r="D36" s="19"/>
      <c r="E36" s="20"/>
      <c r="F36" s="12"/>
      <c r="G36" s="20"/>
      <c r="H36" s="20"/>
      <c r="I36" s="24">
        <f t="shared" si="0"/>
        <v>0</v>
      </c>
      <c r="J36" s="12"/>
    </row>
    <row r="37" spans="1:10" ht="24.95" customHeight="1" thickBot="1">
      <c r="A37" s="13" t="s">
        <v>63</v>
      </c>
      <c r="B37" s="13" t="s">
        <v>22</v>
      </c>
      <c r="C37" s="13" t="s">
        <v>23</v>
      </c>
      <c r="D37" s="13" t="s">
        <v>19</v>
      </c>
      <c r="E37" s="13" t="s">
        <v>15</v>
      </c>
      <c r="F37" s="13" t="s">
        <v>18</v>
      </c>
      <c r="G37" s="11" t="s">
        <v>17</v>
      </c>
      <c r="H37" s="13" t="s">
        <v>16</v>
      </c>
      <c r="I37" s="13" t="s">
        <v>1</v>
      </c>
      <c r="J37" s="13" t="s">
        <v>2</v>
      </c>
    </row>
    <row r="38" spans="1:10" ht="24.95" customHeight="1" thickBot="1">
      <c r="A38" s="49" t="s">
        <v>29</v>
      </c>
      <c r="B38" s="36" t="s">
        <v>64</v>
      </c>
      <c r="C38" s="36" t="s">
        <v>35</v>
      </c>
      <c r="D38" s="19"/>
      <c r="E38" s="20"/>
      <c r="F38" s="12">
        <v>72</v>
      </c>
      <c r="G38" s="20"/>
      <c r="H38" s="20"/>
      <c r="I38" s="24">
        <f t="shared" ref="I38:I46" si="1">SUM(D38:H38)</f>
        <v>72</v>
      </c>
      <c r="J38" s="12"/>
    </row>
    <row r="39" spans="1:10" ht="24.95" customHeight="1" thickBot="1">
      <c r="A39" s="50"/>
      <c r="B39" s="34" t="s">
        <v>65</v>
      </c>
      <c r="C39" s="34" t="s">
        <v>66</v>
      </c>
      <c r="D39" s="19"/>
      <c r="E39" s="20"/>
      <c r="F39" s="12">
        <v>16</v>
      </c>
      <c r="G39" s="20"/>
      <c r="H39" s="20"/>
      <c r="I39" s="24">
        <f t="shared" si="1"/>
        <v>16</v>
      </c>
      <c r="J39" s="12"/>
    </row>
    <row r="40" spans="1:10" ht="24.95" customHeight="1" thickBot="1">
      <c r="A40" s="50"/>
      <c r="B40" s="34" t="s">
        <v>67</v>
      </c>
      <c r="C40" s="34" t="s">
        <v>68</v>
      </c>
      <c r="D40" s="19"/>
      <c r="E40" s="20"/>
      <c r="F40" s="12">
        <v>37</v>
      </c>
      <c r="G40" s="20"/>
      <c r="H40" s="20"/>
      <c r="I40" s="24">
        <f t="shared" si="1"/>
        <v>37</v>
      </c>
      <c r="J40" s="12"/>
    </row>
    <row r="41" spans="1:10" ht="24.95" customHeight="1" thickBot="1">
      <c r="A41" s="50"/>
      <c r="B41" s="34" t="s">
        <v>69</v>
      </c>
      <c r="C41" s="34" t="s">
        <v>45</v>
      </c>
      <c r="D41" s="19"/>
      <c r="E41" s="20"/>
      <c r="F41" s="12">
        <v>7</v>
      </c>
      <c r="G41" s="20"/>
      <c r="H41" s="20"/>
      <c r="I41" s="24">
        <f t="shared" si="1"/>
        <v>7</v>
      </c>
      <c r="J41" s="12"/>
    </row>
    <row r="42" spans="1:10" ht="24.95" customHeight="1" thickBot="1">
      <c r="A42" s="50"/>
      <c r="B42" s="34" t="s">
        <v>70</v>
      </c>
      <c r="C42" s="34" t="s">
        <v>71</v>
      </c>
      <c r="D42" s="19"/>
      <c r="E42" s="20"/>
      <c r="F42" s="12">
        <v>5</v>
      </c>
      <c r="G42" s="20"/>
      <c r="H42" s="20"/>
      <c r="I42" s="24">
        <f t="shared" si="1"/>
        <v>5</v>
      </c>
      <c r="J42" s="12"/>
    </row>
    <row r="43" spans="1:10" ht="24.95" customHeight="1" thickBot="1">
      <c r="A43" s="50"/>
      <c r="B43" s="34" t="s">
        <v>72</v>
      </c>
      <c r="C43" s="34" t="s">
        <v>56</v>
      </c>
      <c r="D43" s="19"/>
      <c r="E43" s="20"/>
      <c r="F43" s="12">
        <v>6</v>
      </c>
      <c r="G43" s="20"/>
      <c r="H43" s="20"/>
      <c r="I43" s="24">
        <f t="shared" si="1"/>
        <v>6</v>
      </c>
      <c r="J43" s="12"/>
    </row>
    <row r="44" spans="1:10" ht="24.95" customHeight="1">
      <c r="A44" s="50"/>
      <c r="B44" s="27"/>
      <c r="C44" s="28"/>
      <c r="D44" s="19"/>
      <c r="E44" s="20"/>
      <c r="F44" s="12"/>
      <c r="G44" s="20"/>
      <c r="H44" s="20"/>
      <c r="I44" s="24">
        <f t="shared" si="1"/>
        <v>0</v>
      </c>
      <c r="J44" s="12"/>
    </row>
    <row r="45" spans="1:10" ht="24.95" customHeight="1">
      <c r="A45" s="50"/>
      <c r="B45" s="1"/>
      <c r="C45" s="28"/>
      <c r="D45" s="19"/>
      <c r="E45" s="20"/>
      <c r="F45" s="12"/>
      <c r="G45" s="20"/>
      <c r="H45" s="20"/>
      <c r="I45" s="24">
        <f t="shared" si="1"/>
        <v>0</v>
      </c>
      <c r="J45" s="12"/>
    </row>
    <row r="46" spans="1:10" ht="24.95" customHeight="1">
      <c r="A46" s="50"/>
      <c r="B46" s="1"/>
      <c r="C46" s="1"/>
      <c r="D46" s="19"/>
      <c r="E46" s="20"/>
      <c r="F46" s="12"/>
      <c r="G46" s="20"/>
      <c r="H46" s="20"/>
      <c r="I46" s="24">
        <f t="shared" si="1"/>
        <v>0</v>
      </c>
      <c r="J46" s="12"/>
    </row>
    <row r="47" spans="1:10" ht="24.95" customHeight="1" thickBot="1">
      <c r="A47" s="14" t="s">
        <v>0</v>
      </c>
      <c r="B47" s="14" t="s">
        <v>22</v>
      </c>
      <c r="C47" s="14" t="s">
        <v>23</v>
      </c>
      <c r="D47" s="14" t="s">
        <v>19</v>
      </c>
      <c r="E47" s="14" t="s">
        <v>15</v>
      </c>
      <c r="F47" s="14" t="s">
        <v>18</v>
      </c>
      <c r="G47" s="11" t="s">
        <v>17</v>
      </c>
      <c r="H47" s="14" t="s">
        <v>16</v>
      </c>
      <c r="I47" s="14" t="s">
        <v>1</v>
      </c>
      <c r="J47" s="14" t="s">
        <v>2</v>
      </c>
    </row>
    <row r="48" spans="1:10" ht="24.95" customHeight="1" thickBot="1">
      <c r="A48" s="49" t="s">
        <v>30</v>
      </c>
      <c r="B48" s="36" t="s">
        <v>73</v>
      </c>
      <c r="C48" s="36" t="s">
        <v>74</v>
      </c>
      <c r="D48" s="19"/>
      <c r="E48" s="20"/>
      <c r="F48" s="12">
        <v>46</v>
      </c>
      <c r="G48" s="20"/>
      <c r="H48" s="20"/>
      <c r="I48" s="24">
        <f t="shared" ref="I48:I56" si="2">SUM(D48:H48)</f>
        <v>46</v>
      </c>
      <c r="J48" s="12"/>
    </row>
    <row r="49" spans="1:10" ht="24.95" customHeight="1" thickBot="1">
      <c r="A49" s="50"/>
      <c r="B49" s="34" t="s">
        <v>75</v>
      </c>
      <c r="C49" s="34" t="s">
        <v>56</v>
      </c>
      <c r="D49" s="19"/>
      <c r="E49" s="20"/>
      <c r="F49" s="12">
        <v>9</v>
      </c>
      <c r="G49" s="20"/>
      <c r="H49" s="20"/>
      <c r="I49" s="24">
        <f t="shared" si="2"/>
        <v>9</v>
      </c>
      <c r="J49" s="12"/>
    </row>
    <row r="50" spans="1:10" ht="24.95" customHeight="1" thickBot="1">
      <c r="A50" s="50"/>
      <c r="B50" s="34" t="s">
        <v>76</v>
      </c>
      <c r="C50" s="34" t="s">
        <v>77</v>
      </c>
      <c r="D50" s="19"/>
      <c r="E50" s="20"/>
      <c r="F50" s="12">
        <v>51</v>
      </c>
      <c r="G50" s="20"/>
      <c r="H50" s="20"/>
      <c r="I50" s="24">
        <f t="shared" si="2"/>
        <v>51</v>
      </c>
      <c r="J50" s="12"/>
    </row>
    <row r="51" spans="1:10" ht="24.95" customHeight="1" thickBot="1">
      <c r="A51" s="50"/>
      <c r="B51" s="34" t="s">
        <v>78</v>
      </c>
      <c r="C51" s="34" t="s">
        <v>79</v>
      </c>
      <c r="D51" s="19"/>
      <c r="E51" s="20"/>
      <c r="F51" s="12">
        <v>78</v>
      </c>
      <c r="G51" s="20"/>
      <c r="H51" s="20"/>
      <c r="I51" s="24">
        <f t="shared" si="2"/>
        <v>78</v>
      </c>
      <c r="J51" s="12"/>
    </row>
    <row r="52" spans="1:10" ht="24.95" customHeight="1" thickBot="1">
      <c r="A52" s="50"/>
      <c r="B52" s="34" t="s">
        <v>80</v>
      </c>
      <c r="C52" s="34" t="s">
        <v>81</v>
      </c>
      <c r="D52" s="19"/>
      <c r="E52" s="20"/>
      <c r="F52" s="12">
        <v>29</v>
      </c>
      <c r="G52" s="20"/>
      <c r="H52" s="20"/>
      <c r="I52" s="24">
        <f t="shared" si="2"/>
        <v>29</v>
      </c>
      <c r="J52" s="12"/>
    </row>
    <row r="53" spans="1:10" ht="24.95" customHeight="1" thickBot="1">
      <c r="A53" s="50"/>
      <c r="B53" s="34" t="s">
        <v>82</v>
      </c>
      <c r="C53" s="34" t="s">
        <v>37</v>
      </c>
      <c r="D53" s="19"/>
      <c r="E53" s="20"/>
      <c r="F53" s="12">
        <v>14</v>
      </c>
      <c r="G53" s="20"/>
      <c r="H53" s="20"/>
      <c r="I53" s="24"/>
      <c r="J53" s="12"/>
    </row>
    <row r="54" spans="1:10" ht="24.95" customHeight="1">
      <c r="A54" s="50"/>
      <c r="B54" s="27"/>
      <c r="C54" s="28"/>
      <c r="D54" s="19"/>
      <c r="E54" s="20"/>
      <c r="F54" s="12"/>
      <c r="G54" s="20"/>
      <c r="H54" s="20"/>
      <c r="I54" s="24"/>
      <c r="J54" s="12"/>
    </row>
    <row r="55" spans="1:10" ht="24.95" customHeight="1">
      <c r="A55" s="50"/>
      <c r="B55" s="27"/>
      <c r="C55" s="28"/>
      <c r="D55" s="19"/>
      <c r="E55" s="20"/>
      <c r="F55" s="12"/>
      <c r="G55" s="20"/>
      <c r="H55" s="20"/>
      <c r="I55" s="24"/>
      <c r="J55" s="12"/>
    </row>
    <row r="56" spans="1:10" ht="24.95" customHeight="1">
      <c r="A56" s="50"/>
      <c r="B56" s="1"/>
      <c r="C56" s="28"/>
      <c r="D56" s="19"/>
      <c r="E56" s="20"/>
      <c r="F56" s="12"/>
      <c r="G56" s="20"/>
      <c r="H56" s="20"/>
      <c r="I56" s="24">
        <f t="shared" si="2"/>
        <v>0</v>
      </c>
      <c r="J56" s="12"/>
    </row>
    <row r="57" spans="1:10" ht="24.95" customHeight="1" thickBot="1">
      <c r="A57" s="13" t="s">
        <v>0</v>
      </c>
      <c r="B57" s="13"/>
      <c r="C57" s="13" t="s">
        <v>23</v>
      </c>
      <c r="D57" s="13" t="s">
        <v>19</v>
      </c>
      <c r="E57" s="13" t="s">
        <v>15</v>
      </c>
      <c r="F57" s="13" t="s">
        <v>18</v>
      </c>
      <c r="G57" s="11" t="s">
        <v>17</v>
      </c>
      <c r="H57" s="13" t="s">
        <v>16</v>
      </c>
      <c r="I57" s="13" t="s">
        <v>1</v>
      </c>
      <c r="J57" s="13" t="s">
        <v>2</v>
      </c>
    </row>
    <row r="58" spans="1:10" ht="24.95" customHeight="1" thickBot="1">
      <c r="A58" s="49" t="s">
        <v>31</v>
      </c>
      <c r="B58" s="37" t="s">
        <v>83</v>
      </c>
      <c r="C58" s="36" t="s">
        <v>84</v>
      </c>
      <c r="D58" s="21"/>
      <c r="E58" s="20"/>
      <c r="F58" s="12">
        <v>41</v>
      </c>
      <c r="G58" s="20"/>
      <c r="H58" s="20"/>
      <c r="I58" s="24">
        <f t="shared" ref="I58:I65" si="3">SUM(D58:H58)</f>
        <v>41</v>
      </c>
      <c r="J58" s="12"/>
    </row>
    <row r="59" spans="1:10" ht="24.95" customHeight="1" thickBot="1">
      <c r="A59" s="50"/>
      <c r="B59" s="38" t="s">
        <v>85</v>
      </c>
      <c r="C59" s="34" t="s">
        <v>86</v>
      </c>
      <c r="D59" s="21"/>
      <c r="E59" s="20"/>
      <c r="F59" s="12">
        <v>126</v>
      </c>
      <c r="G59" s="20"/>
      <c r="H59" s="20"/>
      <c r="I59" s="24">
        <f t="shared" si="3"/>
        <v>126</v>
      </c>
      <c r="J59" s="12"/>
    </row>
    <row r="60" spans="1:10" ht="24.95" customHeight="1" thickBot="1">
      <c r="A60" s="50"/>
      <c r="B60" s="38" t="s">
        <v>87</v>
      </c>
      <c r="C60" s="34" t="s">
        <v>88</v>
      </c>
      <c r="D60" s="21"/>
      <c r="E60" s="20"/>
      <c r="F60" s="12">
        <v>148</v>
      </c>
      <c r="G60" s="20"/>
      <c r="H60" s="20"/>
      <c r="I60" s="24">
        <f t="shared" si="3"/>
        <v>148</v>
      </c>
      <c r="J60" s="12"/>
    </row>
    <row r="61" spans="1:10" ht="24.95" customHeight="1" thickBot="1">
      <c r="A61" s="50"/>
      <c r="B61" s="38" t="s">
        <v>89</v>
      </c>
      <c r="C61" s="34" t="s">
        <v>81</v>
      </c>
      <c r="D61" s="21"/>
      <c r="E61" s="20"/>
      <c r="F61" s="12">
        <v>9</v>
      </c>
      <c r="G61" s="20"/>
      <c r="H61" s="20"/>
      <c r="I61" s="24">
        <f t="shared" si="3"/>
        <v>9</v>
      </c>
      <c r="J61" s="12"/>
    </row>
    <row r="62" spans="1:10" ht="24.95" customHeight="1" thickBot="1">
      <c r="A62" s="50"/>
      <c r="B62" s="38" t="s">
        <v>90</v>
      </c>
      <c r="C62" s="34" t="s">
        <v>50</v>
      </c>
      <c r="D62" s="21"/>
      <c r="E62" s="20"/>
      <c r="F62" s="12">
        <v>10</v>
      </c>
      <c r="G62" s="20"/>
      <c r="H62" s="20"/>
      <c r="I62" s="24">
        <f t="shared" si="3"/>
        <v>10</v>
      </c>
      <c r="J62" s="12"/>
    </row>
    <row r="63" spans="1:10" ht="24.95" customHeight="1" thickBot="1">
      <c r="A63" s="50"/>
      <c r="B63" s="38" t="s">
        <v>91</v>
      </c>
      <c r="C63" s="34" t="s">
        <v>92</v>
      </c>
      <c r="D63" s="21"/>
      <c r="E63" s="20"/>
      <c r="F63" s="12">
        <v>38</v>
      </c>
      <c r="G63" s="20"/>
      <c r="H63" s="20"/>
      <c r="I63" s="24"/>
      <c r="J63" s="12"/>
    </row>
    <row r="64" spans="1:10" ht="24.95" customHeight="1" thickBot="1">
      <c r="A64" s="50"/>
      <c r="B64" s="38" t="s">
        <v>93</v>
      </c>
      <c r="C64" s="34" t="s">
        <v>56</v>
      </c>
      <c r="D64" s="21"/>
      <c r="E64" s="20"/>
      <c r="F64" s="12">
        <v>10</v>
      </c>
      <c r="G64" s="20"/>
      <c r="H64" s="20"/>
      <c r="I64" s="24"/>
      <c r="J64" s="12"/>
    </row>
    <row r="65" spans="1:10" ht="24.95" customHeight="1">
      <c r="A65" s="50"/>
      <c r="B65" s="1"/>
      <c r="C65" s="1"/>
      <c r="D65" s="21"/>
      <c r="E65" s="20"/>
      <c r="F65" s="12"/>
      <c r="G65" s="20"/>
      <c r="H65" s="20"/>
      <c r="I65" s="24">
        <f t="shared" si="3"/>
        <v>0</v>
      </c>
      <c r="J65" s="12"/>
    </row>
    <row r="66" spans="1:10" ht="26.25" customHeight="1">
      <c r="A66" s="13" t="s">
        <v>0</v>
      </c>
      <c r="B66" s="13" t="s">
        <v>22</v>
      </c>
      <c r="C66" s="13" t="s">
        <v>23</v>
      </c>
      <c r="D66" s="13" t="s">
        <v>19</v>
      </c>
      <c r="E66" s="13" t="s">
        <v>15</v>
      </c>
      <c r="F66" s="13" t="s">
        <v>18</v>
      </c>
      <c r="G66" s="11" t="s">
        <v>17</v>
      </c>
      <c r="H66" s="13" t="s">
        <v>16</v>
      </c>
      <c r="I66" s="13" t="s">
        <v>1</v>
      </c>
      <c r="J66" s="13" t="s">
        <v>2</v>
      </c>
    </row>
    <row r="67" spans="1:10" ht="24.95" customHeight="1" thickBot="1">
      <c r="A67" s="49" t="s">
        <v>32</v>
      </c>
      <c r="B67" s="34" t="s">
        <v>94</v>
      </c>
      <c r="C67" s="34" t="s">
        <v>50</v>
      </c>
      <c r="D67" s="2"/>
      <c r="E67" s="12"/>
      <c r="F67" s="12">
        <v>20</v>
      </c>
      <c r="G67" s="12"/>
      <c r="H67" s="12"/>
      <c r="I67" s="24">
        <f t="shared" ref="I67:I77" si="4">SUM(D67:H67)</f>
        <v>20</v>
      </c>
      <c r="J67" s="12"/>
    </row>
    <row r="68" spans="1:10" ht="24.95" customHeight="1" thickBot="1">
      <c r="A68" s="50"/>
      <c r="B68" s="34" t="s">
        <v>95</v>
      </c>
      <c r="C68" s="34" t="s">
        <v>96</v>
      </c>
      <c r="D68" s="2"/>
      <c r="E68" s="12"/>
      <c r="F68" s="12">
        <v>1</v>
      </c>
      <c r="G68" s="12"/>
      <c r="H68" s="12"/>
      <c r="I68" s="24">
        <f t="shared" si="4"/>
        <v>1</v>
      </c>
      <c r="J68" s="12"/>
    </row>
    <row r="69" spans="1:10" ht="24.95" customHeight="1" thickBot="1">
      <c r="A69" s="50"/>
      <c r="B69" s="34" t="s">
        <v>97</v>
      </c>
      <c r="C69" s="34" t="s">
        <v>98</v>
      </c>
      <c r="D69" s="2"/>
      <c r="E69" s="12"/>
      <c r="F69" s="12">
        <v>20</v>
      </c>
      <c r="G69" s="12"/>
      <c r="H69" s="12"/>
      <c r="I69" s="24">
        <f t="shared" si="4"/>
        <v>20</v>
      </c>
      <c r="J69" s="12"/>
    </row>
    <row r="70" spans="1:10" ht="24.95" customHeight="1" thickBot="1">
      <c r="A70" s="50"/>
      <c r="B70" s="34" t="s">
        <v>99</v>
      </c>
      <c r="C70" s="34" t="s">
        <v>81</v>
      </c>
      <c r="D70" s="2"/>
      <c r="E70" s="12"/>
      <c r="F70" s="12">
        <v>7</v>
      </c>
      <c r="G70" s="12"/>
      <c r="H70" s="12"/>
      <c r="I70" s="24">
        <f t="shared" si="4"/>
        <v>7</v>
      </c>
      <c r="J70" s="12"/>
    </row>
    <row r="71" spans="1:10" ht="24.95" customHeight="1" thickBot="1">
      <c r="A71" s="50"/>
      <c r="B71" s="39" t="s">
        <v>100</v>
      </c>
      <c r="C71" s="40" t="s">
        <v>56</v>
      </c>
      <c r="D71" s="2"/>
      <c r="E71" s="12"/>
      <c r="F71" s="12">
        <v>12</v>
      </c>
      <c r="G71" s="12"/>
      <c r="H71" s="12"/>
      <c r="I71" s="24">
        <f t="shared" si="4"/>
        <v>12</v>
      </c>
      <c r="J71" s="12"/>
    </row>
    <row r="72" spans="1:10" ht="24.95" customHeight="1" thickBot="1">
      <c r="A72" s="50"/>
      <c r="B72" s="39" t="s">
        <v>101</v>
      </c>
      <c r="C72" s="40" t="s">
        <v>102</v>
      </c>
      <c r="D72" s="2"/>
      <c r="E72" s="12"/>
      <c r="F72" s="12">
        <v>6</v>
      </c>
      <c r="G72" s="12"/>
      <c r="H72" s="12"/>
      <c r="I72" s="24">
        <f t="shared" si="4"/>
        <v>6</v>
      </c>
      <c r="J72" s="12"/>
    </row>
    <row r="73" spans="1:10" ht="24.95" customHeight="1" thickBot="1">
      <c r="A73" s="50"/>
      <c r="B73" s="39" t="s">
        <v>103</v>
      </c>
      <c r="C73" s="40" t="s">
        <v>104</v>
      </c>
      <c r="D73" s="2"/>
      <c r="E73" s="12"/>
      <c r="F73" s="12">
        <v>10</v>
      </c>
      <c r="G73" s="12"/>
      <c r="H73" s="12"/>
      <c r="I73" s="24">
        <f t="shared" si="4"/>
        <v>10</v>
      </c>
      <c r="J73" s="12"/>
    </row>
    <row r="74" spans="1:10" ht="24.95" customHeight="1" thickBot="1">
      <c r="A74" s="50"/>
      <c r="B74" s="39" t="s">
        <v>105</v>
      </c>
      <c r="C74" s="40" t="s">
        <v>106</v>
      </c>
      <c r="D74" s="2"/>
      <c r="E74" s="12"/>
      <c r="F74" s="12">
        <v>9</v>
      </c>
      <c r="G74" s="12"/>
      <c r="H74" s="12"/>
      <c r="I74" s="24">
        <f t="shared" si="4"/>
        <v>9</v>
      </c>
      <c r="J74" s="12"/>
    </row>
    <row r="75" spans="1:10" ht="24.95" customHeight="1" thickBot="1">
      <c r="A75" s="50"/>
      <c r="B75" s="39" t="s">
        <v>107</v>
      </c>
      <c r="C75" s="40" t="s">
        <v>108</v>
      </c>
      <c r="D75" s="2"/>
      <c r="E75" s="12"/>
      <c r="F75" s="12">
        <v>32</v>
      </c>
      <c r="G75" s="12"/>
      <c r="H75" s="12"/>
      <c r="I75" s="24">
        <f t="shared" si="4"/>
        <v>32</v>
      </c>
      <c r="J75" s="12"/>
    </row>
    <row r="76" spans="1:10" ht="24.95" customHeight="1">
      <c r="A76" s="50"/>
      <c r="B76" s="1"/>
      <c r="C76" s="1"/>
      <c r="D76" s="2"/>
      <c r="E76" s="12"/>
      <c r="F76" s="12"/>
      <c r="G76" s="12"/>
      <c r="H76" s="12"/>
      <c r="I76" s="24">
        <f t="shared" si="4"/>
        <v>0</v>
      </c>
      <c r="J76" s="12"/>
    </row>
    <row r="77" spans="1:10" ht="24.95" customHeight="1">
      <c r="A77" s="50"/>
      <c r="B77" s="1"/>
      <c r="C77" s="1"/>
      <c r="D77" s="2"/>
      <c r="E77" s="12"/>
      <c r="F77" s="12"/>
      <c r="G77" s="12"/>
      <c r="H77" s="12"/>
      <c r="I77" s="24">
        <f t="shared" si="4"/>
        <v>0</v>
      </c>
      <c r="J77" s="12"/>
    </row>
    <row r="79" spans="1:10" ht="26.25" customHeight="1">
      <c r="A79" s="13" t="s">
        <v>0</v>
      </c>
      <c r="B79" s="42" t="s">
        <v>22</v>
      </c>
      <c r="C79" s="42" t="s">
        <v>23</v>
      </c>
      <c r="D79" s="42" t="s">
        <v>19</v>
      </c>
      <c r="E79" s="42" t="s">
        <v>15</v>
      </c>
      <c r="F79" s="13" t="s">
        <v>18</v>
      </c>
      <c r="G79" s="11" t="s">
        <v>17</v>
      </c>
      <c r="H79" s="13" t="s">
        <v>16</v>
      </c>
      <c r="I79" s="13" t="s">
        <v>1</v>
      </c>
      <c r="J79" s="13" t="s">
        <v>2</v>
      </c>
    </row>
    <row r="80" spans="1:10" ht="24.95" customHeight="1">
      <c r="A80" s="53" t="s">
        <v>33</v>
      </c>
      <c r="B80" s="43" t="s">
        <v>109</v>
      </c>
      <c r="C80" s="48" t="s">
        <v>110</v>
      </c>
      <c r="D80" s="48"/>
      <c r="E80" s="44"/>
      <c r="F80" s="41">
        <v>14</v>
      </c>
      <c r="G80" s="12"/>
      <c r="H80" s="12"/>
      <c r="I80" s="24">
        <f t="shared" ref="I80:I86" si="5">SUM(D80:H80)</f>
        <v>14</v>
      </c>
      <c r="J80" s="12"/>
    </row>
    <row r="81" spans="1:10" ht="24.95" customHeight="1">
      <c r="A81" s="54"/>
      <c r="B81" s="43" t="s">
        <v>111</v>
      </c>
      <c r="C81" s="48" t="s">
        <v>102</v>
      </c>
      <c r="D81" s="48"/>
      <c r="E81" s="44"/>
      <c r="F81" s="41">
        <v>34</v>
      </c>
      <c r="G81" s="12"/>
      <c r="H81" s="12"/>
      <c r="I81" s="24">
        <f t="shared" si="5"/>
        <v>34</v>
      </c>
      <c r="J81" s="12"/>
    </row>
    <row r="82" spans="1:10" ht="24.95" customHeight="1">
      <c r="A82" s="54"/>
      <c r="B82" s="43" t="s">
        <v>112</v>
      </c>
      <c r="C82" s="48" t="s">
        <v>113</v>
      </c>
      <c r="D82" s="48"/>
      <c r="E82" s="44"/>
      <c r="F82" s="41">
        <v>158</v>
      </c>
      <c r="G82" s="12"/>
      <c r="H82" s="12"/>
      <c r="I82" s="24">
        <f t="shared" si="5"/>
        <v>158</v>
      </c>
      <c r="J82" s="12"/>
    </row>
    <row r="83" spans="1:10" ht="24.95" customHeight="1">
      <c r="A83" s="54"/>
      <c r="B83" s="43" t="s">
        <v>114</v>
      </c>
      <c r="C83" s="48" t="s">
        <v>115</v>
      </c>
      <c r="D83" s="48"/>
      <c r="E83" s="44"/>
      <c r="F83" s="41">
        <v>13</v>
      </c>
      <c r="G83" s="12"/>
      <c r="H83" s="12"/>
      <c r="I83" s="24">
        <f t="shared" si="5"/>
        <v>13</v>
      </c>
      <c r="J83" s="12"/>
    </row>
    <row r="84" spans="1:10" ht="24.95" customHeight="1">
      <c r="A84" s="54"/>
      <c r="B84" s="43" t="s">
        <v>116</v>
      </c>
      <c r="C84" s="48" t="s">
        <v>37</v>
      </c>
      <c r="D84" s="48"/>
      <c r="E84" s="44"/>
      <c r="F84" s="41">
        <v>82</v>
      </c>
      <c r="G84" s="12"/>
      <c r="H84" s="12"/>
      <c r="I84" s="24">
        <f t="shared" si="5"/>
        <v>82</v>
      </c>
      <c r="J84" s="12"/>
    </row>
    <row r="85" spans="1:10" ht="24.95" customHeight="1">
      <c r="A85" s="54"/>
      <c r="B85" s="43" t="s">
        <v>117</v>
      </c>
      <c r="C85" s="48" t="s">
        <v>118</v>
      </c>
      <c r="D85" s="48"/>
      <c r="E85" s="44"/>
      <c r="F85" s="41">
        <v>23</v>
      </c>
      <c r="G85" s="12"/>
      <c r="H85" s="12"/>
      <c r="I85" s="24">
        <f t="shared" si="5"/>
        <v>23</v>
      </c>
      <c r="J85" s="12"/>
    </row>
    <row r="86" spans="1:10" ht="24.95" customHeight="1">
      <c r="A86" s="54"/>
      <c r="B86" s="43" t="s">
        <v>119</v>
      </c>
      <c r="C86" s="48" t="s">
        <v>115</v>
      </c>
      <c r="D86" s="48"/>
      <c r="E86" s="44"/>
      <c r="F86" s="41">
        <v>24</v>
      </c>
      <c r="G86" s="12"/>
      <c r="H86" s="12"/>
      <c r="I86" s="24">
        <f t="shared" si="5"/>
        <v>24</v>
      </c>
      <c r="J86" s="12"/>
    </row>
    <row r="87" spans="1:10" ht="24.95" customHeight="1">
      <c r="A87" s="54"/>
      <c r="B87" s="43" t="s">
        <v>120</v>
      </c>
      <c r="C87" s="48" t="s">
        <v>121</v>
      </c>
      <c r="D87" s="48"/>
      <c r="E87" s="12"/>
      <c r="F87" s="12">
        <v>30</v>
      </c>
      <c r="G87" s="12"/>
      <c r="H87" s="12"/>
      <c r="I87" s="24">
        <f>SUM(F87:H87)</f>
        <v>30</v>
      </c>
      <c r="J87" s="12"/>
    </row>
    <row r="88" spans="1:10" ht="24.95" customHeight="1">
      <c r="A88" s="54"/>
      <c r="B88" s="43" t="s">
        <v>122</v>
      </c>
      <c r="C88" s="48" t="s">
        <v>37</v>
      </c>
      <c r="D88" s="48"/>
      <c r="E88" s="12"/>
      <c r="F88" s="12">
        <v>32</v>
      </c>
      <c r="G88" s="12"/>
      <c r="H88" s="12"/>
      <c r="I88" s="24">
        <f>SUM(F88:H88)</f>
        <v>32</v>
      </c>
      <c r="J88" s="12"/>
    </row>
    <row r="89" spans="1:10" ht="24.95" customHeight="1">
      <c r="A89" s="54"/>
      <c r="B89" s="43" t="s">
        <v>123</v>
      </c>
      <c r="C89" s="48" t="s">
        <v>124</v>
      </c>
      <c r="D89" s="48"/>
      <c r="E89" s="12"/>
      <c r="F89" s="12">
        <v>11</v>
      </c>
      <c r="G89" s="12"/>
      <c r="H89" s="12"/>
      <c r="I89" s="24">
        <f>SUM(F89:H89)</f>
        <v>11</v>
      </c>
      <c r="J89" s="12"/>
    </row>
  </sheetData>
  <mergeCells count="29">
    <mergeCell ref="A2:J2"/>
    <mergeCell ref="A4:J4"/>
    <mergeCell ref="A6:B6"/>
    <mergeCell ref="A7:B7"/>
    <mergeCell ref="A67:A77"/>
    <mergeCell ref="A48:A56"/>
    <mergeCell ref="A58:A65"/>
    <mergeCell ref="A15:J15"/>
    <mergeCell ref="A16:J16"/>
    <mergeCell ref="A17:J17"/>
    <mergeCell ref="A10:B10"/>
    <mergeCell ref="A11:B11"/>
    <mergeCell ref="A12:B12"/>
    <mergeCell ref="A38:A46"/>
    <mergeCell ref="A8:B8"/>
    <mergeCell ref="A9:B9"/>
    <mergeCell ref="C87:D87"/>
    <mergeCell ref="C88:D88"/>
    <mergeCell ref="C89:D89"/>
    <mergeCell ref="A19:A36"/>
    <mergeCell ref="A13:B13"/>
    <mergeCell ref="A80:A89"/>
    <mergeCell ref="C80:D80"/>
    <mergeCell ref="C81:D81"/>
    <mergeCell ref="C82:D82"/>
    <mergeCell ref="C83:D83"/>
    <mergeCell ref="C84:D84"/>
    <mergeCell ref="C85:D85"/>
    <mergeCell ref="C86:D8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Height="0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ΠΥΣΠΕ-Συνδυασμοί</vt:lpstr>
      <vt:lpstr>ΠΥΣΠΕ-Σταυροδοσία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Jim_Vasiloudis</dc:creator>
  <cp:lastModifiedBy>misuos</cp:lastModifiedBy>
  <cp:lastPrinted>2014-10-23T11:38:03Z</cp:lastPrinted>
  <dcterms:created xsi:type="dcterms:W3CDTF">2012-11-07T16:00:00Z</dcterms:created>
  <dcterms:modified xsi:type="dcterms:W3CDTF">2018-11-19T09:28:41Z</dcterms:modified>
</cp:coreProperties>
</file>