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4981" windowWidth="12390" windowHeight="13140" activeTab="0"/>
  </bookViews>
  <sheets>
    <sheet name="ΑΠΟΥΣΙΟΛΟΓΙΟ" sheetId="1" r:id="rId1"/>
  </sheets>
  <definedNames>
    <definedName name="logos">INDEX('ΑΠΟΥΣΙΟΛΟΓΙΟ'!$EA$63:$EA$64,MATCH('ΑΠΟΥΣΙΟΛΟΓΙΟ'!$C$3,'ΑΠΟΥΣΙΟΛΟΓΙΟ'!$BA$63:$BA$64,0))</definedName>
    <definedName name="_xlnm.Print_Area" localSheetId="0">'ΑΠΟΥΣΙΟΛΟΓΙΟ'!$B$5:$I$53</definedName>
  </definedNames>
  <calcPr fullCalcOnLoad="1"/>
</workbook>
</file>

<file path=xl/sharedStrings.xml><?xml version="1.0" encoding="utf-8"?>
<sst xmlns="http://schemas.openxmlformats.org/spreadsheetml/2006/main" count="76" uniqueCount="52">
  <si>
    <t>ΜΗΝΑΣ</t>
  </si>
  <si>
    <t>ΕΤΟΣ</t>
  </si>
  <si>
    <t>ΗΜΕΡΟΜΗΝΙΑ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</si>
  <si>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</si>
  <si>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</si>
  <si>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</si>
  <si>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</si>
  <si>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</si>
  <si>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</si>
  <si>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</si>
  <si>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</si>
  <si>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 xml:space="preserve">ΗΜΕΡΑ </t>
  </si>
  <si>
    <t>ΠΡΑΞΗ</t>
  </si>
  <si>
    <t>ΣΥΝΤΟΜΟΣ ΤΙΤΛΟΣ</t>
  </si>
  <si>
    <t>ΛΟΓΟΤΥΠΟ</t>
  </si>
  <si>
    <t>ΔΙΕΥΘΥΝΣΗ</t>
  </si>
  <si>
    <t>ΣΧΟΛΕΙΟ</t>
  </si>
  <si>
    <t>ΚΩΔΙΚΟΣ ΣΧΟΛΕΙΟΥ</t>
  </si>
  <si>
    <t>ΤΑΧΥΔΡΟΜΙΚΗ ΔΙΕΥΘΥΝΣΗ ΣΧΟΛΕΙΟΥ</t>
  </si>
  <si>
    <t>ΤΗΛΕΦΩΝΟ</t>
  </si>
  <si>
    <t>FAX</t>
  </si>
  <si>
    <t>e-mail</t>
  </si>
  <si>
    <t>ΟΝ/ΜΟ ΔΙΕΥΘΥΝΤΗ</t>
  </si>
  <si>
    <t>Ονοματεπώνυμο Διευθυντή του Σχολείου:</t>
  </si>
  <si>
    <t>ΟΝ/ΜΟ ΕΚΠΑΙΔΕΥΤΙΚΟΥ</t>
  </si>
  <si>
    <t>ΕΙΔΙΚΟΤΗΤΑ</t>
  </si>
  <si>
    <t>ΑΦΜ</t>
  </si>
  <si>
    <t>ΟΔΗΓΙΕΣ</t>
  </si>
  <si>
    <t>ΒΕΒΑΙΩΣΗ</t>
  </si>
  <si>
    <t>ΕΤΟΣ :</t>
  </si>
  <si>
    <t>ΜΗΝΑΣ:</t>
  </si>
  <si>
    <t xml:space="preserve">ΑΙΤΙΟΛΟΓΙΑ
(ΕΙΔΟΣ ΑΔΕΙΑΣ / ΑΠΕΡΓΙΑ / ΣΤΑΣΗ ΕΡΓΑΣΙΑΣ/ΑΠΟΥΣΙΑ)
</t>
  </si>
  <si>
    <t xml:space="preserve">ΑΙΤΙΟΛΟΓΙΑ
</t>
  </si>
  <si>
    <t>ΔΙΕΥΚΡΙΝΙΣΕΙΣ</t>
  </si>
  <si>
    <t xml:space="preserve">        Ο/Η αναπληρωτής/τρια εκπαιδευτικός/ΕΕΠ/ΕΒΠ                                                                                                                                                                                              
 (Υπογραφή)                                                </t>
  </si>
  <si>
    <t>ΟΛΟΗΜΕΡΟ ΔΗΜΟΤΙΚΟ</t>
  </si>
  <si>
    <t>Δ/νση Α/θμιας Εκπ/σης:</t>
  </si>
  <si>
    <t>ΕΝΙΣΧΥΣΗ ΠΡΟΣΧΟΛΙΚΗΣ</t>
  </si>
  <si>
    <t>Ονοματεπώνυμο Προϊσταμένου/ης Νηπιαγωγείου:</t>
  </si>
  <si>
    <t>ΑΡΓΙΕΣ ΗΜΕΡΟΜΗΝΙΕΣ</t>
  </si>
  <si>
    <t>Ονοματεπώνυμο εκπαιδευτικού:</t>
  </si>
  <si>
    <t>Νηπιαγωγείο:</t>
  </si>
  <si>
    <t>Κωδικός Νηπιαγωγείου:</t>
  </si>
  <si>
    <t>Ταχ. Δ/νση Νηπιαγωγείου:</t>
  </si>
  <si>
    <t>Τηλ. Νηπιαγωγείου:</t>
  </si>
  <si>
    <t>Ονοματεπώνυμο Εκπαιδευτικού:</t>
  </si>
  <si>
    <t xml:space="preserve">        Ο/Η αναπληρωτής/τρια εκπαιδευτικός/ΕΕΠ                                                                                                                                                                                              
 (Υπογραφή)                                                </t>
  </si>
  <si>
    <t xml:space="preserve">Έργο : "Ενιαίος Τύπος Ολοήμερου Δημοτικού Σχολείου, 2019-2020», με κωδικό ΟΠΣ 5047066 του Ε.Π. «Ανάπτυξη Ανθρώπινου Δυναμικού, Εκπαίδευση και Διά Βίου Μάθηση, 2014-2020» </t>
  </si>
  <si>
    <t xml:space="preserve">Έργο : «Ενίσχυση Προσχολικής Εκπαίδευσης 2019-2020», με κωδικό ΟΠΣ 5047058  του Ε.Π. «Ανάπτυξη Ανθρώπινου Δυναμικού, Εκπαίδευση και Διά Βίου Μάθηση 2014-2020» </t>
  </si>
  <si>
    <t>ΩΡΟΛΟΓΙΟ ΠΡΟΓΡΑΜΜΑ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</si>
  <si>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εκπ/κού/ΕΕΠ. 
Επίσης, δηλώνεται υπεύθυνα ότι η στήλη ΩΡΟΛΟΓΙΟ ΠΡΟΓΡΑΜΜΑ είναι σύμφωνη με το εγκεκριμένο ωρολόγιο πρόγραμμα του σχολείου
Ο/Η ΔΙΕΥΘΥΝΤΗΣ/ΝΤΡΙΑ </t>
  </si>
  <si>
    <t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εκπ/κού/ΕΕΠ. Επίσης, δηλώνεται υπεύθυνα ότι η στήλη ΩΡΟΛΟΓΙΟ ΠΡΟΓΡΑΜΜΑ είναι σύμφωνη με το εγκεκριμένο ωρολόγιο πρόγραμμα του σχολείου
Προϊστάμενος/η Νηπιαγωγείου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</si>
</sst>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"/>
    <numFmt numFmtId="165" formatCode="&quot;Ναι&quot;;&quot;Ναι&quot;;&quot;Όχι&quot;"/>
    <numFmt numFmtId="166" formatCode="&quot;Αληθές&quot;;&quot;Αληθές&quot;;&quot;Ψευδές&quot;"/>
    <numFmt numFmtId="167" formatCode="&quot;Ενεργό&quot;;&quot;Ενεργό&quot;;&quot;Ανενεργό&quot;"/>
    <numFmt numFmtId="168" formatCode="[$€-2]\ #,##0.00_);[Red]\([$€-2]\ #,##0.00\)"/>
    <numFmt numFmtId="169" formatCode="mmm\-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color theme="1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3F2E9"/>
        <bgColor indexed="64"/>
      </patternFill>
    </fill>
    <fill>
      <patternFill patternType="solid">
        <fgColor rgb="FFF9F9F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6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/>
      <bottom/>
    </border>
    <border>
      <left style="medium"/>
      <right/>
      <top>
        <color indexed="63"/>
      </top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 vertical="center"/>
    </xf>
    <xf numFmtId="0" fontId="44" fillId="0" borderId="10" xfId="0" applyFont="1" applyBorder="1" applyAlignment="1" applyProtection="1">
      <alignment vertical="center"/>
      <protection locked="0"/>
    </xf>
    <xf numFmtId="0" fontId="44" fillId="0" borderId="11" xfId="0" applyFont="1" applyBorder="1" applyAlignment="1" applyProtection="1">
      <alignment vertical="center"/>
      <protection locked="0"/>
    </xf>
    <xf numFmtId="0" fontId="44" fillId="0" borderId="12" xfId="0" applyFont="1" applyBorder="1" applyAlignment="1" applyProtection="1">
      <alignment vertical="center" wrapText="1"/>
      <protection locked="0"/>
    </xf>
    <xf numFmtId="164" fontId="45" fillId="33" borderId="13" xfId="0" applyNumberFormat="1" applyFont="1" applyFill="1" applyBorder="1" applyAlignment="1" applyProtection="1">
      <alignment horizontal="center" vertical="center" wrapText="1"/>
      <protection locked="0"/>
    </xf>
    <xf numFmtId="14" fontId="45" fillId="33" borderId="11" xfId="0" applyNumberFormat="1" applyFont="1" applyFill="1" applyBorder="1" applyAlignment="1" applyProtection="1">
      <alignment horizontal="center" vertical="center" wrapText="1"/>
      <protection locked="0"/>
    </xf>
    <xf numFmtId="164" fontId="45" fillId="0" borderId="13" xfId="0" applyNumberFormat="1" applyFont="1" applyBorder="1" applyAlignment="1" applyProtection="1">
      <alignment horizontal="center" vertical="center" wrapText="1"/>
      <protection locked="0"/>
    </xf>
    <xf numFmtId="14" fontId="45" fillId="0" borderId="11" xfId="0" applyNumberFormat="1" applyFont="1" applyBorder="1" applyAlignment="1" applyProtection="1">
      <alignment horizontal="center" vertical="center" wrapText="1"/>
      <protection locked="0"/>
    </xf>
    <xf numFmtId="164" fontId="45" fillId="0" borderId="14" xfId="0" applyNumberFormat="1" applyFont="1" applyBorder="1" applyAlignment="1" applyProtection="1">
      <alignment horizontal="center" vertical="center" wrapText="1"/>
      <protection locked="0"/>
    </xf>
    <xf numFmtId="14" fontId="45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9" fillId="34" borderId="0" xfId="0" applyFont="1" applyFill="1" applyAlignment="1" applyProtection="1">
      <alignment/>
      <protection locked="0"/>
    </xf>
    <xf numFmtId="0" fontId="39" fillId="34" borderId="0" xfId="0" applyFont="1" applyFill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 wrapText="1"/>
      <protection locked="0"/>
    </xf>
    <xf numFmtId="0" fontId="39" fillId="0" borderId="0" xfId="0" applyFont="1" applyFill="1" applyAlignment="1" applyProtection="1">
      <alignment wrapText="1"/>
      <protection locked="0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14" fontId="0" fillId="0" borderId="0" xfId="0" applyNumberFormat="1" applyAlignment="1" applyProtection="1">
      <alignment/>
      <protection locked="0"/>
    </xf>
    <xf numFmtId="0" fontId="46" fillId="35" borderId="11" xfId="0" applyFont="1" applyFill="1" applyBorder="1" applyAlignment="1">
      <alignment/>
    </xf>
    <xf numFmtId="0" fontId="46" fillId="36" borderId="11" xfId="0" applyFont="1" applyFill="1" applyBorder="1" applyAlignment="1">
      <alignment/>
    </xf>
    <xf numFmtId="0" fontId="47" fillId="37" borderId="16" xfId="0" applyFont="1" applyFill="1" applyBorder="1" applyAlignment="1" applyProtection="1">
      <alignment horizontal="center" vertical="center" textRotation="90" wrapText="1"/>
      <protection locked="0"/>
    </xf>
    <xf numFmtId="0" fontId="48" fillId="37" borderId="17" xfId="0" applyFont="1" applyFill="1" applyBorder="1" applyAlignment="1" applyProtection="1">
      <alignment horizontal="center" vertical="center" wrapText="1"/>
      <protection locked="0"/>
    </xf>
    <xf numFmtId="0" fontId="46" fillId="36" borderId="11" xfId="0" applyFont="1" applyFill="1" applyBorder="1" applyAlignment="1">
      <alignment horizontal="left"/>
    </xf>
    <xf numFmtId="0" fontId="49" fillId="0" borderId="18" xfId="0" applyFont="1" applyBorder="1" applyAlignment="1" applyProtection="1">
      <alignment horizontal="left" vertical="center"/>
      <protection locked="0"/>
    </xf>
    <xf numFmtId="0" fontId="49" fillId="0" borderId="19" xfId="0" applyFont="1" applyBorder="1" applyAlignment="1" applyProtection="1">
      <alignment horizontal="left" vertical="center"/>
      <protection locked="0"/>
    </xf>
    <xf numFmtId="0" fontId="49" fillId="0" borderId="20" xfId="0" applyFont="1" applyBorder="1" applyAlignment="1" applyProtection="1">
      <alignment horizontal="left" vertical="center"/>
      <protection locked="0"/>
    </xf>
    <xf numFmtId="0" fontId="46" fillId="0" borderId="14" xfId="0" applyFont="1" applyBorder="1" applyAlignment="1" applyProtection="1">
      <alignment horizontal="left" vertical="center"/>
      <protection locked="0"/>
    </xf>
    <xf numFmtId="0" fontId="46" fillId="0" borderId="15" xfId="0" applyFont="1" applyBorder="1" applyAlignment="1" applyProtection="1">
      <alignment horizontal="left" vertical="center"/>
      <protection locked="0"/>
    </xf>
    <xf numFmtId="0" fontId="44" fillId="0" borderId="0" xfId="0" applyFont="1" applyAlignment="1">
      <alignment horizontal="center" vertical="center" wrapText="1"/>
    </xf>
    <xf numFmtId="0" fontId="44" fillId="0" borderId="21" xfId="0" applyFont="1" applyBorder="1" applyAlignment="1" applyProtection="1">
      <alignment horizontal="left" vertical="center"/>
      <protection locked="0"/>
    </xf>
    <xf numFmtId="0" fontId="44" fillId="0" borderId="22" xfId="0" applyFont="1" applyBorder="1" applyAlignment="1" applyProtection="1">
      <alignment horizontal="left" vertical="center"/>
      <protection locked="0"/>
    </xf>
    <xf numFmtId="0" fontId="44" fillId="0" borderId="23" xfId="0" applyFont="1" applyBorder="1" applyAlignment="1" applyProtection="1">
      <alignment horizontal="left" vertical="center"/>
      <protection locked="0"/>
    </xf>
    <xf numFmtId="0" fontId="49" fillId="0" borderId="24" xfId="0" applyFont="1" applyBorder="1" applyAlignment="1" applyProtection="1">
      <alignment horizontal="left" vertical="center" wrapText="1"/>
      <protection locked="0"/>
    </xf>
    <xf numFmtId="0" fontId="49" fillId="0" borderId="25" xfId="0" applyFont="1" applyBorder="1" applyAlignment="1" applyProtection="1">
      <alignment horizontal="left" vertical="center" wrapText="1"/>
      <protection locked="0"/>
    </xf>
    <xf numFmtId="0" fontId="49" fillId="0" borderId="26" xfId="0" applyFont="1" applyBorder="1" applyAlignment="1" applyProtection="1">
      <alignment horizontal="left" vertical="center" wrapText="1"/>
      <protection locked="0"/>
    </xf>
    <xf numFmtId="0" fontId="44" fillId="0" borderId="11" xfId="0" applyFont="1" applyBorder="1" applyAlignment="1" applyProtection="1">
      <alignment horizontal="left" vertical="center"/>
      <protection locked="0"/>
    </xf>
    <xf numFmtId="0" fontId="44" fillId="0" borderId="13" xfId="0" applyFont="1" applyBorder="1" applyAlignment="1" applyProtection="1">
      <alignment horizontal="left" vertical="center"/>
      <protection locked="0"/>
    </xf>
    <xf numFmtId="0" fontId="44" fillId="0" borderId="27" xfId="0" applyFont="1" applyBorder="1" applyAlignment="1" applyProtection="1">
      <alignment horizontal="left" vertical="center"/>
      <protection locked="0"/>
    </xf>
    <xf numFmtId="0" fontId="44" fillId="0" borderId="28" xfId="0" applyFont="1" applyBorder="1" applyAlignment="1" applyProtection="1">
      <alignment horizontal="left" vertical="center"/>
      <protection locked="0"/>
    </xf>
    <xf numFmtId="0" fontId="44" fillId="0" borderId="29" xfId="0" applyFont="1" applyBorder="1" applyAlignment="1" applyProtection="1">
      <alignment horizontal="left" vertical="center" wrapText="1"/>
      <protection locked="0"/>
    </xf>
    <xf numFmtId="0" fontId="44" fillId="0" borderId="20" xfId="0" applyFont="1" applyBorder="1" applyAlignment="1" applyProtection="1">
      <alignment horizontal="left" vertical="center" wrapText="1"/>
      <protection locked="0"/>
    </xf>
    <xf numFmtId="0" fontId="46" fillId="0" borderId="15" xfId="0" applyFont="1" applyBorder="1" applyAlignment="1" applyProtection="1">
      <alignment horizontal="left" vertical="center" wrapText="1"/>
      <protection locked="0"/>
    </xf>
    <xf numFmtId="0" fontId="46" fillId="0" borderId="30" xfId="0" applyFont="1" applyBorder="1" applyAlignment="1" applyProtection="1">
      <alignment horizontal="left" vertical="center" wrapText="1"/>
      <protection locked="0"/>
    </xf>
    <xf numFmtId="0" fontId="44" fillId="0" borderId="3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9" fontId="48" fillId="37" borderId="32" xfId="0" applyNumberFormat="1" applyFont="1" applyFill="1" applyBorder="1" applyAlignment="1" applyProtection="1">
      <alignment horizontal="center" vertical="center" wrapText="1"/>
      <protection locked="0"/>
    </xf>
    <xf numFmtId="49" fontId="47" fillId="37" borderId="32" xfId="0" applyNumberFormat="1" applyFont="1" applyFill="1" applyBorder="1" applyAlignment="1" applyProtection="1">
      <alignment horizontal="center" vertical="center" wrapText="1"/>
      <protection locked="0"/>
    </xf>
    <xf numFmtId="49" fontId="47" fillId="37" borderId="33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47" fillId="38" borderId="35" xfId="0" applyNumberFormat="1" applyFont="1" applyFill="1" applyBorder="1" applyAlignment="1" applyProtection="1">
      <alignment horizontal="center" vertical="center" wrapText="1"/>
      <protection locked="0"/>
    </xf>
    <xf numFmtId="49" fontId="47" fillId="38" borderId="33" xfId="0" applyNumberFormat="1" applyFont="1" applyFill="1" applyBorder="1" applyAlignment="1" applyProtection="1">
      <alignment horizontal="center" vertical="center" wrapText="1"/>
      <protection locked="0"/>
    </xf>
    <xf numFmtId="49" fontId="45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45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45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51" fillId="0" borderId="21" xfId="0" applyNumberFormat="1" applyFont="1" applyBorder="1" applyAlignment="1" applyProtection="1">
      <alignment horizontal="center" vertical="center" wrapText="1"/>
      <protection locked="0"/>
    </xf>
    <xf numFmtId="49" fontId="51" fillId="0" borderId="23" xfId="0" applyNumberFormat="1" applyFont="1" applyBorder="1" applyAlignment="1" applyProtection="1">
      <alignment horizontal="center" vertical="center" wrapText="1"/>
      <protection locked="0"/>
    </xf>
    <xf numFmtId="49" fontId="45" fillId="0" borderId="27" xfId="0" applyNumberFormat="1" applyFont="1" applyBorder="1" applyAlignment="1" applyProtection="1">
      <alignment horizontal="center" vertical="center" wrapText="1"/>
      <protection locked="0"/>
    </xf>
    <xf numFmtId="49" fontId="45" fillId="0" borderId="27" xfId="0" applyNumberFormat="1" applyFont="1" applyBorder="1" applyAlignment="1" applyProtection="1">
      <alignment horizontal="center" vertical="center" wrapText="1"/>
      <protection locked="0"/>
    </xf>
    <xf numFmtId="49" fontId="45" fillId="0" borderId="23" xfId="0" applyNumberFormat="1" applyFont="1" applyBorder="1" applyAlignment="1" applyProtection="1">
      <alignment horizontal="center" vertical="center" wrapText="1"/>
      <protection locked="0"/>
    </xf>
    <xf numFmtId="49" fontId="51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51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45" fillId="0" borderId="36" xfId="0" applyNumberFormat="1" applyFont="1" applyBorder="1" applyAlignment="1" applyProtection="1">
      <alignment horizontal="center" vertical="center" wrapText="1"/>
      <protection locked="0"/>
    </xf>
    <xf numFmtId="49" fontId="45" fillId="0" borderId="36" xfId="0" applyNumberFormat="1" applyFont="1" applyBorder="1" applyAlignment="1" applyProtection="1">
      <alignment horizontal="center" vertical="center" wrapText="1"/>
      <protection locked="0"/>
    </xf>
    <xf numFmtId="49" fontId="45" fillId="0" borderId="37" xfId="0" applyNumberFormat="1" applyFont="1" applyBorder="1" applyAlignment="1" applyProtection="1">
      <alignment horizontal="center" vertical="center" wrapText="1"/>
      <protection locked="0"/>
    </xf>
    <xf numFmtId="49" fontId="51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51" fillId="0" borderId="37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cid:image001.jpg@01D39E8C.CAE56E40" TargetMode="External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130</xdr:col>
      <xdr:colOff>9525</xdr:colOff>
      <xdr:row>62</xdr:row>
      <xdr:rowOff>0</xdr:rowOff>
    </xdr:from>
    <xdr:to>
      <xdr:col>130</xdr:col>
      <xdr:colOff>4219575</xdr:colOff>
      <xdr:row>62</xdr:row>
      <xdr:rowOff>714375</xdr:rowOff>
    </xdr:to>
    <xdr:pic>
      <xdr:nvPicPr>
        <xdr:cNvPr id="1" name="Εικόνα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929250" y="12592050"/>
          <a:ext cx="4210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130</xdr:col>
      <xdr:colOff>19050</xdr:colOff>
      <xdr:row>62</xdr:row>
      <xdr:rowOff>0</xdr:rowOff>
    </xdr:from>
    <xdr:to>
      <xdr:col>130</xdr:col>
      <xdr:colOff>4238625</xdr:colOff>
      <xdr:row>62</xdr:row>
      <xdr:rowOff>714375</xdr:rowOff>
    </xdr:to>
    <xdr:pic>
      <xdr:nvPicPr>
        <xdr:cNvPr id="2" name="Εικόνα 35" descr="I:\Μονάδα Β3\ΕΡΓΑ ΕΣΠΑ\ΠΕΠ\ΛΟΓΟΤΥΠΑ ΕΚΤ\pep_ionion_nison_14-2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938775" y="12592050"/>
          <a:ext cx="4219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130</xdr:col>
      <xdr:colOff>38100</xdr:colOff>
      <xdr:row>62</xdr:row>
      <xdr:rowOff>0</xdr:rowOff>
    </xdr:from>
    <xdr:to>
      <xdr:col>130</xdr:col>
      <xdr:colOff>4305300</xdr:colOff>
      <xdr:row>62</xdr:row>
      <xdr:rowOff>723900</xdr:rowOff>
    </xdr:to>
    <xdr:pic>
      <xdr:nvPicPr>
        <xdr:cNvPr id="3" name="Εικόνα 36" descr="cid:image001.jpg@01D39E8C.CAE56E40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95957825" y="12592050"/>
          <a:ext cx="4267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130</xdr:col>
      <xdr:colOff>0</xdr:colOff>
      <xdr:row>62</xdr:row>
      <xdr:rowOff>0</xdr:rowOff>
    </xdr:from>
    <xdr:to>
      <xdr:col>130</xdr:col>
      <xdr:colOff>4114800</xdr:colOff>
      <xdr:row>62</xdr:row>
      <xdr:rowOff>723900</xdr:rowOff>
    </xdr:to>
    <xdr:pic>
      <xdr:nvPicPr>
        <xdr:cNvPr id="4" name="Εικόνα 38" descr="\\10.1.71.14\eggrafa\Μονάδα Β3\ΕΡΓΑ ΕΣΠΑ\ΠΕΠ\ΛΟΓΟΤΥΠΑ ΕΚΤ\pep_ipirou_14-20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5919725" y="12592050"/>
          <a:ext cx="4114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76200</xdr:colOff>
      <xdr:row>62</xdr:row>
      <xdr:rowOff>180975</xdr:rowOff>
    </xdr:from>
    <xdr:to>
      <xdr:col>131</xdr:col>
      <xdr:colOff>38100</xdr:colOff>
      <xdr:row>62</xdr:row>
      <xdr:rowOff>904875</xdr:rowOff>
    </xdr:to>
    <xdr:pic>
      <xdr:nvPicPr>
        <xdr:cNvPr id="5" name="Εικόνα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5995925" y="12773025"/>
          <a:ext cx="4419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47625</xdr:colOff>
      <xdr:row>63</xdr:row>
      <xdr:rowOff>57150</xdr:rowOff>
    </xdr:from>
    <xdr:to>
      <xdr:col>130</xdr:col>
      <xdr:colOff>4457700</xdr:colOff>
      <xdr:row>63</xdr:row>
      <xdr:rowOff>914400</xdr:rowOff>
    </xdr:to>
    <xdr:pic>
      <xdr:nvPicPr>
        <xdr:cNvPr id="6" name="Εικόνα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5967350" y="14554200"/>
          <a:ext cx="44100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48</xdr:row>
      <xdr:rowOff>47625</xdr:rowOff>
    </xdr:from>
    <xdr:to>
      <xdr:col>9</xdr:col>
      <xdr:colOff>0</xdr:colOff>
      <xdr:row>52</xdr:row>
      <xdr:rowOff>95250</xdr:rowOff>
    </xdr:to>
    <xdr:pic>
      <xdr:nvPicPr>
        <xdr:cNvPr id="7" name="Εικόνα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8675" y="9401175"/>
          <a:ext cx="6019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A103"/>
  <sheetViews>
    <sheetView tabSelected="1" zoomScale="115" zoomScaleNormal="115" zoomScalePageLayoutView="0" workbookViewId="0" topLeftCell="A1">
      <selection activeCell="K3" sqref="K3"/>
    </sheetView>
  </sheetViews>
  <sheetFormatPr defaultColWidth="9.140625" defaultRowHeight="15"/>
  <cols>
    <col min="2" max="2" width="6.00390625" style="0" customWidth="1"/>
    <col min="3" max="3" width="11.8515625" style="0" customWidth="1"/>
    <col min="4" max="4" width="14.140625" style="0" customWidth="1"/>
    <col min="5" max="5" width="14.28125" style="0" customWidth="1"/>
    <col min="6" max="6" width="18.28125" style="0" customWidth="1"/>
    <col min="7" max="7" width="1.57421875" style="0" hidden="1" customWidth="1"/>
    <col min="8" max="8" width="9.28125" style="0" customWidth="1"/>
    <col min="9" max="9" width="19.7109375" style="0" customWidth="1"/>
    <col min="32" max="32" width="9.140625" style="0" customWidth="1"/>
    <col min="51" max="51" width="44.140625" style="0" customWidth="1"/>
    <col min="52" max="52" width="40.00390625" style="0" customWidth="1"/>
    <col min="53" max="53" width="45.8515625" style="12" customWidth="1"/>
    <col min="54" max="73" width="50.8515625" style="12" customWidth="1"/>
    <col min="74" max="92" width="50.8515625" style="0" customWidth="1"/>
    <col min="131" max="131" width="66.8515625" style="0" customWidth="1"/>
  </cols>
  <sheetData>
    <row r="1" spans="2:5" ht="15">
      <c r="B1" s="22" t="s">
        <v>1</v>
      </c>
      <c r="C1" s="23">
        <v>2019</v>
      </c>
      <c r="D1" s="1"/>
      <c r="E1" s="1"/>
    </row>
    <row r="2" spans="2:5" ht="15">
      <c r="B2" s="22" t="s">
        <v>0</v>
      </c>
      <c r="C2" s="23">
        <v>9</v>
      </c>
      <c r="D2" s="1"/>
      <c r="E2" s="1"/>
    </row>
    <row r="3" spans="2:6" ht="15">
      <c r="B3" s="22" t="s">
        <v>12</v>
      </c>
      <c r="C3" s="26" t="s">
        <v>37</v>
      </c>
      <c r="D3" s="26"/>
      <c r="E3" s="26"/>
      <c r="F3" s="26"/>
    </row>
    <row r="4" spans="2:5" ht="15.75" thickBot="1">
      <c r="B4" s="1"/>
      <c r="C4" s="1"/>
      <c r="D4" s="1"/>
      <c r="E4" s="1"/>
    </row>
    <row r="5" spans="2:9" ht="27.75" customHeight="1">
      <c r="B5" s="36" t="s">
        <v>48</v>
      </c>
      <c r="C5" s="37"/>
      <c r="D5" s="37"/>
      <c r="E5" s="37"/>
      <c r="F5" s="37"/>
      <c r="G5" s="37"/>
      <c r="H5" s="37"/>
      <c r="I5" s="38"/>
    </row>
    <row r="6" spans="2:9" ht="15">
      <c r="B6" s="40" t="s">
        <v>36</v>
      </c>
      <c r="C6" s="39"/>
      <c r="D6" s="39"/>
      <c r="E6" s="39"/>
      <c r="F6" s="39" t="s">
        <v>41</v>
      </c>
      <c r="G6" s="39"/>
      <c r="H6" s="39"/>
      <c r="I6" s="3" t="s">
        <v>42</v>
      </c>
    </row>
    <row r="7" spans="2:9" ht="15">
      <c r="B7" s="33" t="s">
        <v>43</v>
      </c>
      <c r="C7" s="34"/>
      <c r="D7" s="34"/>
      <c r="E7" s="34"/>
      <c r="F7" s="4" t="s">
        <v>44</v>
      </c>
      <c r="G7" s="41" t="s">
        <v>7</v>
      </c>
      <c r="H7" s="42"/>
      <c r="I7" s="3" t="s">
        <v>8</v>
      </c>
    </row>
    <row r="8" spans="2:9" ht="15">
      <c r="B8" s="33" t="s">
        <v>38</v>
      </c>
      <c r="C8" s="34"/>
      <c r="D8" s="34"/>
      <c r="E8" s="34"/>
      <c r="F8" s="34"/>
      <c r="G8" s="34"/>
      <c r="H8" s="34"/>
      <c r="I8" s="35"/>
    </row>
    <row r="9" spans="2:9" ht="15">
      <c r="B9" s="27" t="s">
        <v>45</v>
      </c>
      <c r="C9" s="28"/>
      <c r="D9" s="28"/>
      <c r="E9" s="28"/>
      <c r="F9" s="29"/>
      <c r="G9" s="43" t="s">
        <v>9</v>
      </c>
      <c r="H9" s="44"/>
      <c r="I9" s="5" t="s">
        <v>10</v>
      </c>
    </row>
    <row r="10" spans="2:9" ht="15.75" thickBot="1">
      <c r="B10" s="30" t="s">
        <v>29</v>
      </c>
      <c r="C10" s="31"/>
      <c r="D10" s="31"/>
      <c r="E10" s="31"/>
      <c r="F10" s="31"/>
      <c r="G10" s="45" t="s">
        <v>30</v>
      </c>
      <c r="H10" s="45"/>
      <c r="I10" s="46"/>
    </row>
    <row r="11" spans="2:9" ht="63" customHeight="1">
      <c r="B11" s="24" t="s">
        <v>11</v>
      </c>
      <c r="C11" s="25" t="s">
        <v>2</v>
      </c>
      <c r="D11" s="50" t="s">
        <v>49</v>
      </c>
      <c r="E11" s="51" t="str">
        <f>VLOOKUP(C3,ΑΠΟΥΣΙΟΛΟΓΙΟ!BA62:BN64,14,FALSE)</f>
        <v>ΑΙΤΙΟΛΟΓΙΑ
(ΕΙΔΟΣ ΑΔΕΙΑΣ / ΑΠΕΡΓΙΑ / ΣΤΑΣΗ ΕΡΓΑΣΙΑΣ/ΑΠΟΥΣΙΑ)
</v>
      </c>
      <c r="F11" s="52"/>
      <c r="G11" s="53"/>
      <c r="H11" s="54" t="str">
        <f>VLOOKUP(C3,BA62:EA64,17,FALSE)</f>
        <v>ΔΙΕΥΚΡΙΝΙΣΕΙΣ</v>
      </c>
      <c r="I11" s="55"/>
    </row>
    <row r="12" spans="2:9" ht="12.75" customHeight="1">
      <c r="B12" s="6">
        <f aca="true" t="shared" si="0" ref="B12:B42">C12</f>
        <v>43709</v>
      </c>
      <c r="C12" s="7">
        <f>DATE($C$1,$C$2,1)</f>
        <v>43709</v>
      </c>
      <c r="D12" s="56"/>
      <c r="E12" s="57"/>
      <c r="F12" s="58"/>
      <c r="G12" s="53"/>
      <c r="H12" s="59"/>
      <c r="I12" s="60"/>
    </row>
    <row r="13" spans="2:9" ht="12.75" customHeight="1">
      <c r="B13" s="8">
        <f t="shared" si="0"/>
        <v>43710</v>
      </c>
      <c r="C13" s="9">
        <f aca="true" t="shared" si="1" ref="C13:C42">IF(C12&lt;&gt;"",IF(MONTH(C12+1)=MONTH(C12),C12+1,""),"")</f>
        <v>43710</v>
      </c>
      <c r="D13" s="61"/>
      <c r="E13" s="62"/>
      <c r="F13" s="63"/>
      <c r="G13" s="53"/>
      <c r="H13" s="59"/>
      <c r="I13" s="60"/>
    </row>
    <row r="14" spans="2:9" ht="12.75" customHeight="1">
      <c r="B14" s="8">
        <f t="shared" si="0"/>
        <v>43711</v>
      </c>
      <c r="C14" s="9">
        <f t="shared" si="1"/>
        <v>43711</v>
      </c>
      <c r="D14" s="61"/>
      <c r="E14" s="62"/>
      <c r="F14" s="63"/>
      <c r="G14" s="53"/>
      <c r="H14" s="64"/>
      <c r="I14" s="65"/>
    </row>
    <row r="15" spans="2:9" ht="12.75" customHeight="1">
      <c r="B15" s="8">
        <f t="shared" si="0"/>
        <v>43712</v>
      </c>
      <c r="C15" s="9">
        <f t="shared" si="1"/>
        <v>43712</v>
      </c>
      <c r="D15" s="61"/>
      <c r="E15" s="62"/>
      <c r="F15" s="63"/>
      <c r="G15" s="53"/>
      <c r="H15" s="64"/>
      <c r="I15" s="65"/>
    </row>
    <row r="16" spans="2:9" ht="12.75" customHeight="1">
      <c r="B16" s="8">
        <f t="shared" si="0"/>
        <v>43713</v>
      </c>
      <c r="C16" s="9">
        <f t="shared" si="1"/>
        <v>43713</v>
      </c>
      <c r="D16" s="61"/>
      <c r="E16" s="62"/>
      <c r="F16" s="63"/>
      <c r="G16" s="53"/>
      <c r="H16" s="64"/>
      <c r="I16" s="65"/>
    </row>
    <row r="17" spans="2:9" ht="12.75" customHeight="1">
      <c r="B17" s="8">
        <f t="shared" si="0"/>
        <v>43714</v>
      </c>
      <c r="C17" s="9">
        <f t="shared" si="1"/>
        <v>43714</v>
      </c>
      <c r="D17" s="61"/>
      <c r="E17" s="62"/>
      <c r="F17" s="63"/>
      <c r="G17" s="53"/>
      <c r="H17" s="64"/>
      <c r="I17" s="65"/>
    </row>
    <row r="18" spans="2:9" ht="12.75" customHeight="1">
      <c r="B18" s="8">
        <f t="shared" si="0"/>
        <v>43715</v>
      </c>
      <c r="C18" s="9">
        <f t="shared" si="1"/>
        <v>43715</v>
      </c>
      <c r="D18" s="61"/>
      <c r="E18" s="62"/>
      <c r="F18" s="63"/>
      <c r="G18" s="53"/>
      <c r="H18" s="64"/>
      <c r="I18" s="65"/>
    </row>
    <row r="19" spans="2:9" ht="12.75" customHeight="1">
      <c r="B19" s="8">
        <f t="shared" si="0"/>
        <v>43716</v>
      </c>
      <c r="C19" s="9">
        <f t="shared" si="1"/>
        <v>43716</v>
      </c>
      <c r="D19" s="61"/>
      <c r="E19" s="62"/>
      <c r="F19" s="63"/>
      <c r="G19" s="53"/>
      <c r="H19" s="64"/>
      <c r="I19" s="65"/>
    </row>
    <row r="20" spans="2:9" ht="12.75" customHeight="1">
      <c r="B20" s="8">
        <f t="shared" si="0"/>
        <v>43717</v>
      </c>
      <c r="C20" s="9">
        <f t="shared" si="1"/>
        <v>43717</v>
      </c>
      <c r="D20" s="61"/>
      <c r="E20" s="62"/>
      <c r="F20" s="63"/>
      <c r="G20" s="53"/>
      <c r="H20" s="64"/>
      <c r="I20" s="65"/>
    </row>
    <row r="21" spans="2:9" ht="12.75" customHeight="1">
      <c r="B21" s="8">
        <f t="shared" si="0"/>
        <v>43718</v>
      </c>
      <c r="C21" s="9">
        <f t="shared" si="1"/>
        <v>43718</v>
      </c>
      <c r="D21" s="61"/>
      <c r="E21" s="62"/>
      <c r="F21" s="63"/>
      <c r="G21" s="53"/>
      <c r="H21" s="64"/>
      <c r="I21" s="65"/>
    </row>
    <row r="22" spans="2:9" ht="12.75" customHeight="1">
      <c r="B22" s="8">
        <f t="shared" si="0"/>
        <v>43719</v>
      </c>
      <c r="C22" s="9">
        <f t="shared" si="1"/>
        <v>43719</v>
      </c>
      <c r="D22" s="61"/>
      <c r="E22" s="62"/>
      <c r="F22" s="63"/>
      <c r="G22" s="53"/>
      <c r="H22" s="64"/>
      <c r="I22" s="65"/>
    </row>
    <row r="23" spans="2:9" ht="12.75" customHeight="1">
      <c r="B23" s="8">
        <f t="shared" si="0"/>
        <v>43720</v>
      </c>
      <c r="C23" s="9">
        <f t="shared" si="1"/>
        <v>43720</v>
      </c>
      <c r="D23" s="61"/>
      <c r="E23" s="62"/>
      <c r="F23" s="63"/>
      <c r="G23" s="53"/>
      <c r="H23" s="64"/>
      <c r="I23" s="65"/>
    </row>
    <row r="24" spans="2:9" ht="12.75" customHeight="1">
      <c r="B24" s="8">
        <f t="shared" si="0"/>
        <v>43721</v>
      </c>
      <c r="C24" s="9">
        <f t="shared" si="1"/>
        <v>43721</v>
      </c>
      <c r="D24" s="61"/>
      <c r="E24" s="62"/>
      <c r="F24" s="63"/>
      <c r="G24" s="53"/>
      <c r="H24" s="64"/>
      <c r="I24" s="65"/>
    </row>
    <row r="25" spans="2:9" ht="12.75" customHeight="1">
      <c r="B25" s="8">
        <f t="shared" si="0"/>
        <v>43722</v>
      </c>
      <c r="C25" s="9">
        <f t="shared" si="1"/>
        <v>43722</v>
      </c>
      <c r="D25" s="61"/>
      <c r="E25" s="62"/>
      <c r="F25" s="63"/>
      <c r="G25" s="53"/>
      <c r="H25" s="64"/>
      <c r="I25" s="65"/>
    </row>
    <row r="26" spans="2:9" ht="12.75" customHeight="1">
      <c r="B26" s="8">
        <f t="shared" si="0"/>
        <v>43723</v>
      </c>
      <c r="C26" s="9">
        <f t="shared" si="1"/>
        <v>43723</v>
      </c>
      <c r="D26" s="61"/>
      <c r="E26" s="62"/>
      <c r="F26" s="63"/>
      <c r="G26" s="53"/>
      <c r="H26" s="64"/>
      <c r="I26" s="65"/>
    </row>
    <row r="27" spans="2:9" ht="12.75" customHeight="1">
      <c r="B27" s="8">
        <f t="shared" si="0"/>
        <v>43724</v>
      </c>
      <c r="C27" s="9">
        <f t="shared" si="1"/>
        <v>43724</v>
      </c>
      <c r="D27" s="61"/>
      <c r="E27" s="62"/>
      <c r="F27" s="63"/>
      <c r="G27" s="53"/>
      <c r="H27" s="64"/>
      <c r="I27" s="65"/>
    </row>
    <row r="28" spans="2:9" ht="12.75" customHeight="1">
      <c r="B28" s="8">
        <f t="shared" si="0"/>
        <v>43725</v>
      </c>
      <c r="C28" s="9">
        <f t="shared" si="1"/>
        <v>43725</v>
      </c>
      <c r="D28" s="61"/>
      <c r="E28" s="62"/>
      <c r="F28" s="63"/>
      <c r="G28" s="53"/>
      <c r="H28" s="64"/>
      <c r="I28" s="65"/>
    </row>
    <row r="29" spans="2:9" ht="12.75" customHeight="1">
      <c r="B29" s="8">
        <f t="shared" si="0"/>
        <v>43726</v>
      </c>
      <c r="C29" s="9">
        <f t="shared" si="1"/>
        <v>43726</v>
      </c>
      <c r="D29" s="61"/>
      <c r="E29" s="62"/>
      <c r="F29" s="63"/>
      <c r="G29" s="53"/>
      <c r="H29" s="64"/>
      <c r="I29" s="65"/>
    </row>
    <row r="30" spans="2:9" ht="12.75" customHeight="1">
      <c r="B30" s="8">
        <f t="shared" si="0"/>
        <v>43727</v>
      </c>
      <c r="C30" s="9">
        <f t="shared" si="1"/>
        <v>43727</v>
      </c>
      <c r="D30" s="61"/>
      <c r="E30" s="62"/>
      <c r="F30" s="63"/>
      <c r="G30" s="53"/>
      <c r="H30" s="64"/>
      <c r="I30" s="65"/>
    </row>
    <row r="31" spans="2:9" ht="12.75" customHeight="1">
      <c r="B31" s="8">
        <f t="shared" si="0"/>
        <v>43728</v>
      </c>
      <c r="C31" s="9">
        <f t="shared" si="1"/>
        <v>43728</v>
      </c>
      <c r="D31" s="61"/>
      <c r="E31" s="62"/>
      <c r="F31" s="63"/>
      <c r="G31" s="53"/>
      <c r="H31" s="64"/>
      <c r="I31" s="65"/>
    </row>
    <row r="32" spans="2:9" ht="12.75" customHeight="1">
      <c r="B32" s="8">
        <f t="shared" si="0"/>
        <v>43729</v>
      </c>
      <c r="C32" s="9">
        <f t="shared" si="1"/>
        <v>43729</v>
      </c>
      <c r="D32" s="61"/>
      <c r="E32" s="62"/>
      <c r="F32" s="63"/>
      <c r="G32" s="53"/>
      <c r="H32" s="64"/>
      <c r="I32" s="65"/>
    </row>
    <row r="33" spans="2:9" ht="12.75" customHeight="1">
      <c r="B33" s="8">
        <f t="shared" si="0"/>
        <v>43730</v>
      </c>
      <c r="C33" s="9">
        <f t="shared" si="1"/>
        <v>43730</v>
      </c>
      <c r="D33" s="61"/>
      <c r="E33" s="62"/>
      <c r="F33" s="63"/>
      <c r="G33" s="53"/>
      <c r="H33" s="64"/>
      <c r="I33" s="65"/>
    </row>
    <row r="34" spans="2:9" ht="12.75" customHeight="1">
      <c r="B34" s="8">
        <f t="shared" si="0"/>
        <v>43731</v>
      </c>
      <c r="C34" s="9">
        <f t="shared" si="1"/>
        <v>43731</v>
      </c>
      <c r="D34" s="61"/>
      <c r="E34" s="62"/>
      <c r="F34" s="63"/>
      <c r="G34" s="53"/>
      <c r="H34" s="64"/>
      <c r="I34" s="65"/>
    </row>
    <row r="35" spans="2:9" ht="12.75" customHeight="1">
      <c r="B35" s="8">
        <f t="shared" si="0"/>
        <v>43732</v>
      </c>
      <c r="C35" s="9">
        <f t="shared" si="1"/>
        <v>43732</v>
      </c>
      <c r="D35" s="61"/>
      <c r="E35" s="62"/>
      <c r="F35" s="63"/>
      <c r="G35" s="53"/>
      <c r="H35" s="64"/>
      <c r="I35" s="65"/>
    </row>
    <row r="36" spans="2:9" ht="12.75" customHeight="1">
      <c r="B36" s="8">
        <f t="shared" si="0"/>
        <v>43733</v>
      </c>
      <c r="C36" s="9">
        <f t="shared" si="1"/>
        <v>43733</v>
      </c>
      <c r="D36" s="61"/>
      <c r="E36" s="62"/>
      <c r="F36" s="63"/>
      <c r="G36" s="53"/>
      <c r="H36" s="64"/>
      <c r="I36" s="65"/>
    </row>
    <row r="37" spans="2:9" ht="12.75" customHeight="1">
      <c r="B37" s="8">
        <f t="shared" si="0"/>
        <v>43734</v>
      </c>
      <c r="C37" s="9">
        <f t="shared" si="1"/>
        <v>43734</v>
      </c>
      <c r="D37" s="61"/>
      <c r="E37" s="62"/>
      <c r="F37" s="63"/>
      <c r="G37" s="53"/>
      <c r="H37" s="64"/>
      <c r="I37" s="65"/>
    </row>
    <row r="38" spans="2:9" ht="12.75" customHeight="1">
      <c r="B38" s="8">
        <f t="shared" si="0"/>
        <v>43735</v>
      </c>
      <c r="C38" s="9">
        <f t="shared" si="1"/>
        <v>43735</v>
      </c>
      <c r="D38" s="61"/>
      <c r="E38" s="62"/>
      <c r="F38" s="63"/>
      <c r="G38" s="53"/>
      <c r="H38" s="64"/>
      <c r="I38" s="65"/>
    </row>
    <row r="39" spans="2:9" ht="12.75" customHeight="1">
      <c r="B39" s="8">
        <f t="shared" si="0"/>
        <v>43736</v>
      </c>
      <c r="C39" s="9">
        <f t="shared" si="1"/>
        <v>43736</v>
      </c>
      <c r="D39" s="61"/>
      <c r="E39" s="62"/>
      <c r="F39" s="63"/>
      <c r="G39" s="53"/>
      <c r="H39" s="64"/>
      <c r="I39" s="65"/>
    </row>
    <row r="40" spans="2:9" ht="12.75" customHeight="1">
      <c r="B40" s="8">
        <f t="shared" si="0"/>
        <v>43737</v>
      </c>
      <c r="C40" s="9">
        <f t="shared" si="1"/>
        <v>43737</v>
      </c>
      <c r="D40" s="61"/>
      <c r="E40" s="62"/>
      <c r="F40" s="63"/>
      <c r="G40" s="53"/>
      <c r="H40" s="64"/>
      <c r="I40" s="65"/>
    </row>
    <row r="41" spans="2:9" ht="12.75" customHeight="1">
      <c r="B41" s="8">
        <f t="shared" si="0"/>
        <v>43738</v>
      </c>
      <c r="C41" s="9">
        <f t="shared" si="1"/>
        <v>43738</v>
      </c>
      <c r="D41" s="61"/>
      <c r="E41" s="62"/>
      <c r="F41" s="63"/>
      <c r="G41" s="53"/>
      <c r="H41" s="64"/>
      <c r="I41" s="65"/>
    </row>
    <row r="42" spans="2:9" ht="12.75" customHeight="1" thickBot="1">
      <c r="B42" s="10">
        <f t="shared" si="0"/>
      </c>
      <c r="C42" s="11">
        <f t="shared" si="1"/>
      </c>
      <c r="D42" s="66"/>
      <c r="E42" s="67"/>
      <c r="F42" s="68"/>
      <c r="G42" s="53"/>
      <c r="H42" s="69"/>
      <c r="I42" s="70"/>
    </row>
    <row r="43" spans="2:9" ht="15" customHeight="1">
      <c r="B43" s="47" t="s">
        <v>34</v>
      </c>
      <c r="C43" s="47"/>
      <c r="D43" s="47"/>
      <c r="E43" s="47"/>
      <c r="F43" s="49" t="s">
        <v>51</v>
      </c>
      <c r="G43" s="49"/>
      <c r="H43" s="49"/>
      <c r="I43" s="49"/>
    </row>
    <row r="44" spans="2:9" ht="15">
      <c r="B44" s="48"/>
      <c r="C44" s="48"/>
      <c r="D44" s="48"/>
      <c r="E44" s="48"/>
      <c r="F44" s="49"/>
      <c r="G44" s="49"/>
      <c r="H44" s="49"/>
      <c r="I44" s="49"/>
    </row>
    <row r="45" spans="2:9" ht="15">
      <c r="B45" s="48"/>
      <c r="C45" s="48"/>
      <c r="D45" s="48"/>
      <c r="E45" s="48"/>
      <c r="F45" s="49"/>
      <c r="G45" s="49"/>
      <c r="H45" s="49"/>
      <c r="I45" s="49"/>
    </row>
    <row r="46" spans="2:9" ht="39" customHeight="1">
      <c r="B46" s="48"/>
      <c r="C46" s="48"/>
      <c r="D46" s="48"/>
      <c r="E46" s="48"/>
      <c r="F46" s="49"/>
      <c r="G46" s="49"/>
      <c r="H46" s="49"/>
      <c r="I46" s="49"/>
    </row>
    <row r="47" spans="2:9" ht="15">
      <c r="B47" s="2"/>
      <c r="C47" s="2"/>
      <c r="D47" s="2"/>
      <c r="E47" s="2"/>
      <c r="F47" s="49"/>
      <c r="G47" s="49"/>
      <c r="H47" s="49"/>
      <c r="I47" s="49"/>
    </row>
    <row r="48" spans="2:9" ht="15">
      <c r="B48" s="32"/>
      <c r="C48" s="32"/>
      <c r="D48" s="32"/>
      <c r="E48" s="32"/>
      <c r="F48" s="32"/>
      <c r="G48" s="32"/>
      <c r="H48" s="32"/>
      <c r="I48" s="32"/>
    </row>
    <row r="49" spans="2:9" ht="15">
      <c r="B49" s="32"/>
      <c r="C49" s="32"/>
      <c r="D49" s="32"/>
      <c r="E49" s="32"/>
      <c r="F49" s="32"/>
      <c r="G49" s="32"/>
      <c r="H49" s="32"/>
      <c r="I49" s="32"/>
    </row>
    <row r="50" spans="2:9" ht="15">
      <c r="B50" s="32"/>
      <c r="C50" s="32"/>
      <c r="D50" s="32"/>
      <c r="E50" s="32"/>
      <c r="F50" s="32"/>
      <c r="G50" s="32"/>
      <c r="H50" s="32"/>
      <c r="I50" s="32"/>
    </row>
    <row r="51" spans="2:9" ht="15">
      <c r="B51" s="32"/>
      <c r="C51" s="32"/>
      <c r="D51" s="32"/>
      <c r="E51" s="32"/>
      <c r="F51" s="32"/>
      <c r="G51" s="32"/>
      <c r="H51" s="32"/>
      <c r="I51" s="32"/>
    </row>
    <row r="52" spans="2:9" ht="15">
      <c r="B52" s="32"/>
      <c r="C52" s="32"/>
      <c r="D52" s="32"/>
      <c r="E52" s="32"/>
      <c r="F52" s="32"/>
      <c r="G52" s="32"/>
      <c r="H52" s="32"/>
      <c r="I52" s="32"/>
    </row>
    <row r="53" ht="15"/>
    <row r="62" spans="53:131" ht="60" customHeight="1">
      <c r="BA62" s="13" t="s">
        <v>13</v>
      </c>
      <c r="BB62" s="14" t="s">
        <v>12</v>
      </c>
      <c r="BC62" s="14" t="s">
        <v>15</v>
      </c>
      <c r="BD62" s="14" t="s">
        <v>16</v>
      </c>
      <c r="BE62" s="14" t="s">
        <v>17</v>
      </c>
      <c r="BF62" s="14" t="s">
        <v>18</v>
      </c>
      <c r="BG62" s="14" t="s">
        <v>19</v>
      </c>
      <c r="BH62" s="14" t="s">
        <v>20</v>
      </c>
      <c r="BI62" s="14" t="s">
        <v>21</v>
      </c>
      <c r="BJ62" s="14" t="s">
        <v>22</v>
      </c>
      <c r="BK62" s="14" t="s">
        <v>24</v>
      </c>
      <c r="BL62" s="14" t="s">
        <v>25</v>
      </c>
      <c r="BM62" s="14" t="s">
        <v>26</v>
      </c>
      <c r="BN62" s="14" t="s">
        <v>32</v>
      </c>
      <c r="BO62" s="14"/>
      <c r="BP62" s="14"/>
      <c r="BQ62" s="14" t="s">
        <v>33</v>
      </c>
      <c r="BR62" s="14"/>
      <c r="BS62" s="14" t="s">
        <v>27</v>
      </c>
      <c r="BT62" s="14" t="s">
        <v>28</v>
      </c>
      <c r="EA62" s="13" t="s">
        <v>14</v>
      </c>
    </row>
    <row r="63" spans="53:73" s="19" customFormat="1" ht="150">
      <c r="BA63" s="19" t="s">
        <v>35</v>
      </c>
      <c r="BB63" s="20" t="s">
        <v>47</v>
      </c>
      <c r="BC63" s="20" t="s">
        <v>36</v>
      </c>
      <c r="BD63" s="20" t="s">
        <v>3</v>
      </c>
      <c r="BE63" s="20" t="s">
        <v>4</v>
      </c>
      <c r="BF63" s="20" t="s">
        <v>5</v>
      </c>
      <c r="BG63" s="20" t="s">
        <v>6</v>
      </c>
      <c r="BH63" s="20" t="s">
        <v>7</v>
      </c>
      <c r="BI63" s="20" t="s">
        <v>8</v>
      </c>
      <c r="BJ63" s="20" t="s">
        <v>23</v>
      </c>
      <c r="BK63" s="20" t="s">
        <v>40</v>
      </c>
      <c r="BL63" s="20" t="s">
        <v>9</v>
      </c>
      <c r="BM63" s="20" t="s">
        <v>10</v>
      </c>
      <c r="BN63" s="17" t="s">
        <v>31</v>
      </c>
      <c r="BO63" s="20"/>
      <c r="BP63" s="20"/>
      <c r="BQ63" s="17" t="s">
        <v>33</v>
      </c>
      <c r="BR63" s="20"/>
      <c r="BS63" s="18" t="s">
        <v>46</v>
      </c>
      <c r="BT63" s="16" t="s">
        <v>50</v>
      </c>
      <c r="BU63" s="15"/>
    </row>
    <row r="64" spans="53:73" s="19" customFormat="1" ht="135">
      <c r="BA64" s="19" t="s">
        <v>37</v>
      </c>
      <c r="BB64" s="20" t="s">
        <v>48</v>
      </c>
      <c r="BC64" s="20" t="s">
        <v>36</v>
      </c>
      <c r="BD64" s="20" t="s">
        <v>41</v>
      </c>
      <c r="BE64" s="20" t="s">
        <v>42</v>
      </c>
      <c r="BF64" s="20" t="s">
        <v>43</v>
      </c>
      <c r="BG64" s="20" t="s">
        <v>44</v>
      </c>
      <c r="BH64" s="20" t="s">
        <v>7</v>
      </c>
      <c r="BI64" s="20" t="s">
        <v>8</v>
      </c>
      <c r="BJ64" s="20" t="s">
        <v>38</v>
      </c>
      <c r="BK64" s="20" t="s">
        <v>45</v>
      </c>
      <c r="BL64" s="20" t="s">
        <v>9</v>
      </c>
      <c r="BM64" s="20" t="s">
        <v>10</v>
      </c>
      <c r="BN64" s="17" t="s">
        <v>31</v>
      </c>
      <c r="BO64" s="20"/>
      <c r="BP64" s="20"/>
      <c r="BQ64" s="17" t="s">
        <v>33</v>
      </c>
      <c r="BR64" s="20"/>
      <c r="BS64" s="18" t="s">
        <v>34</v>
      </c>
      <c r="BT64" s="16" t="s">
        <v>51</v>
      </c>
      <c r="BU64" s="15"/>
    </row>
    <row r="67" ht="15">
      <c r="BA67" s="12" t="s">
        <v>39</v>
      </c>
    </row>
    <row r="68" ht="15">
      <c r="BA68" s="21">
        <v>43633</v>
      </c>
    </row>
    <row r="69" ht="15">
      <c r="BA69" s="21">
        <v>43860</v>
      </c>
    </row>
    <row r="70" ht="15">
      <c r="BA70" s="21">
        <v>43892</v>
      </c>
    </row>
    <row r="71" ht="15">
      <c r="BA71" s="21">
        <v>43915</v>
      </c>
    </row>
    <row r="72" ht="15">
      <c r="BA72" s="21">
        <v>43934</v>
      </c>
    </row>
    <row r="73" ht="15">
      <c r="BA73" s="21">
        <v>43935</v>
      </c>
    </row>
    <row r="74" ht="15">
      <c r="BA74" s="21">
        <v>43936</v>
      </c>
    </row>
    <row r="75" ht="15">
      <c r="BA75" s="21">
        <v>43937</v>
      </c>
    </row>
    <row r="76" ht="15">
      <c r="BA76" s="21">
        <v>43938</v>
      </c>
    </row>
    <row r="77" ht="15">
      <c r="BA77" s="21">
        <v>43939</v>
      </c>
    </row>
    <row r="78" ht="15">
      <c r="BA78" s="21">
        <v>43940</v>
      </c>
    </row>
    <row r="79" ht="15">
      <c r="BA79" s="21">
        <v>43941</v>
      </c>
    </row>
    <row r="80" ht="15">
      <c r="BA80" s="21">
        <v>43942</v>
      </c>
    </row>
    <row r="81" ht="15">
      <c r="BA81" s="21">
        <v>43943</v>
      </c>
    </row>
    <row r="82" ht="15">
      <c r="BA82" s="21">
        <v>43944</v>
      </c>
    </row>
    <row r="83" ht="15">
      <c r="BA83" s="21">
        <v>43945</v>
      </c>
    </row>
    <row r="84" ht="15">
      <c r="BA84" s="21">
        <v>43946</v>
      </c>
    </row>
    <row r="85" ht="15">
      <c r="BA85" s="21">
        <v>43947</v>
      </c>
    </row>
    <row r="86" ht="15">
      <c r="BA86" s="21">
        <v>43952</v>
      </c>
    </row>
    <row r="87" ht="15">
      <c r="BA87" s="21">
        <v>43990</v>
      </c>
    </row>
    <row r="88" ht="15">
      <c r="BA88" s="21">
        <v>43766</v>
      </c>
    </row>
    <row r="89" ht="15">
      <c r="BA89" s="21">
        <v>43823</v>
      </c>
    </row>
    <row r="90" ht="15">
      <c r="BA90" s="21">
        <v>43824</v>
      </c>
    </row>
    <row r="91" ht="15">
      <c r="BA91" s="21">
        <v>43825</v>
      </c>
    </row>
    <row r="92" ht="15">
      <c r="BA92" s="21">
        <v>43826</v>
      </c>
    </row>
    <row r="93" ht="15">
      <c r="BA93" s="21">
        <v>43827</v>
      </c>
    </row>
    <row r="94" ht="15">
      <c r="BA94" s="21">
        <v>43828</v>
      </c>
    </row>
    <row r="95" ht="15">
      <c r="BA95" s="21">
        <v>43829</v>
      </c>
    </row>
    <row r="96" ht="15">
      <c r="BA96" s="21">
        <v>43830</v>
      </c>
    </row>
    <row r="97" ht="15">
      <c r="BA97" s="21">
        <v>43831</v>
      </c>
    </row>
    <row r="98" ht="15">
      <c r="BA98" s="21">
        <v>43832</v>
      </c>
    </row>
    <row r="99" ht="15">
      <c r="BA99" s="21">
        <v>43833</v>
      </c>
    </row>
    <row r="100" ht="15">
      <c r="BA100" s="21">
        <v>43834</v>
      </c>
    </row>
    <row r="101" ht="15">
      <c r="BA101" s="21">
        <v>43835</v>
      </c>
    </row>
    <row r="102" ht="15">
      <c r="BA102" s="21">
        <v>43836</v>
      </c>
    </row>
    <row r="103" ht="15">
      <c r="BA103" s="21">
        <v>43837</v>
      </c>
    </row>
  </sheetData>
  <sheetProtection selectLockedCells="1" selectUnlockedCells="1"/>
  <mergeCells count="79">
    <mergeCell ref="F43:I47"/>
    <mergeCell ref="E26:F26"/>
    <mergeCell ref="E19:F19"/>
    <mergeCell ref="E20:F20"/>
    <mergeCell ref="E22:F22"/>
    <mergeCell ref="E23:F23"/>
    <mergeCell ref="E24:F24"/>
    <mergeCell ref="E25:F25"/>
    <mergeCell ref="E28:F28"/>
    <mergeCell ref="E29:F29"/>
    <mergeCell ref="G10:I10"/>
    <mergeCell ref="E11:F11"/>
    <mergeCell ref="E21:F21"/>
    <mergeCell ref="B43:E46"/>
    <mergeCell ref="H11:I11"/>
    <mergeCell ref="E12:F12"/>
    <mergeCell ref="E13:F13"/>
    <mergeCell ref="E14:F14"/>
    <mergeCell ref="E15:F15"/>
    <mergeCell ref="E16:F16"/>
    <mergeCell ref="B48:I52"/>
    <mergeCell ref="B8:I8"/>
    <mergeCell ref="B5:I5"/>
    <mergeCell ref="F6:H6"/>
    <mergeCell ref="B6:E6"/>
    <mergeCell ref="G7:H7"/>
    <mergeCell ref="B7:E7"/>
    <mergeCell ref="G11:G42"/>
    <mergeCell ref="G9:H9"/>
    <mergeCell ref="E27:F27"/>
    <mergeCell ref="E30:F30"/>
    <mergeCell ref="E31:F31"/>
    <mergeCell ref="C3:F3"/>
    <mergeCell ref="B9:F9"/>
    <mergeCell ref="B10:F10"/>
    <mergeCell ref="E17:F17"/>
    <mergeCell ref="E18:F18"/>
    <mergeCell ref="E37:F37"/>
    <mergeCell ref="E38:F38"/>
    <mergeCell ref="E39:F39"/>
    <mergeCell ref="E40:F40"/>
    <mergeCell ref="E41:F41"/>
    <mergeCell ref="E32:F32"/>
    <mergeCell ref="E33:F33"/>
    <mergeCell ref="E34:F34"/>
    <mergeCell ref="E35:F35"/>
    <mergeCell ref="E36:F36"/>
    <mergeCell ref="H21:I21"/>
    <mergeCell ref="H22:I22"/>
    <mergeCell ref="H23:I23"/>
    <mergeCell ref="H24:I24"/>
    <mergeCell ref="H25:I25"/>
    <mergeCell ref="H26:I26"/>
    <mergeCell ref="E42:F42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32:I32"/>
    <mergeCell ref="H33:I33"/>
    <mergeCell ref="H34:I34"/>
    <mergeCell ref="H35:I35"/>
    <mergeCell ref="H36:I36"/>
    <mergeCell ref="H27:I27"/>
    <mergeCell ref="H28:I28"/>
    <mergeCell ref="H29:I29"/>
    <mergeCell ref="H30:I30"/>
    <mergeCell ref="H31:I31"/>
    <mergeCell ref="H42:I42"/>
    <mergeCell ref="H37:I37"/>
    <mergeCell ref="H38:I38"/>
    <mergeCell ref="H39:I39"/>
    <mergeCell ref="H40:I40"/>
    <mergeCell ref="H41:I41"/>
  </mergeCells>
  <conditionalFormatting sqref="H12:H42 B12:E42">
    <cfRule type="expression" priority="11" dxfId="0">
      <formula>COUNTIF($BA$68:$BA$115,$C12)&gt;0</formula>
    </cfRule>
    <cfRule type="expression" priority="12" dxfId="0">
      <formula>OR(WEEKDAY($C12)&lt;2,WEEKDAY($C12)&gt;6)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"2019,2020"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Παύλος Πασχάλης</dc:creator>
  <cp:keywords/>
  <dc:description/>
  <cp:lastModifiedBy>user</cp:lastModifiedBy>
  <cp:lastPrinted>2019-09-13T05:32:21Z</cp:lastPrinted>
  <dcterms:created xsi:type="dcterms:W3CDTF">2015-10-08T09:48:01Z</dcterms:created>
  <dcterms:modified xsi:type="dcterms:W3CDTF">2019-09-13T05:55:34Z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