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Φύλλο1" sheetId="1" r:id="rId1"/>
    <sheet name="Φύλλο2" sheetId="4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M59" i="1"/>
  <c r="L59"/>
  <c r="M57"/>
  <c r="L57"/>
  <c r="M56"/>
  <c r="L56"/>
  <c r="M55"/>
  <c r="L55"/>
  <c r="M54"/>
  <c r="L54"/>
  <c r="M52"/>
  <c r="L52"/>
  <c r="M51"/>
  <c r="L51"/>
  <c r="M50"/>
  <c r="L50"/>
  <c r="M49"/>
  <c r="L49"/>
  <c r="M48"/>
  <c r="L48"/>
  <c r="L15"/>
  <c r="L11"/>
  <c r="L21"/>
  <c r="L17"/>
  <c r="L20"/>
  <c r="L22"/>
  <c r="L18"/>
  <c r="L19"/>
  <c r="L3"/>
  <c r="L27"/>
  <c r="L30"/>
  <c r="L31"/>
  <c r="L29"/>
  <c r="L28"/>
  <c r="L26"/>
  <c r="L36"/>
  <c r="L35"/>
  <c r="L34"/>
  <c r="L39"/>
  <c r="L37"/>
  <c r="L38"/>
  <c r="L40"/>
  <c r="L6"/>
  <c r="L23"/>
  <c r="L10"/>
  <c r="L13"/>
  <c r="L16"/>
  <c r="L8"/>
  <c r="L14"/>
  <c r="L5"/>
  <c r="L4"/>
  <c r="L7"/>
  <c r="L12"/>
  <c r="L9"/>
  <c r="M10"/>
  <c r="M13"/>
  <c r="M16"/>
  <c r="M8"/>
  <c r="M14"/>
  <c r="M5"/>
  <c r="M4"/>
  <c r="M7"/>
  <c r="M23"/>
  <c r="M6"/>
  <c r="M15"/>
  <c r="M11"/>
  <c r="M21"/>
  <c r="M17"/>
  <c r="M20"/>
  <c r="M22"/>
  <c r="M18"/>
  <c r="M19"/>
  <c r="M27"/>
  <c r="M30"/>
  <c r="M31"/>
  <c r="M29"/>
  <c r="M28"/>
  <c r="M26"/>
  <c r="M36"/>
  <c r="M35"/>
  <c r="M34"/>
  <c r="M39"/>
  <c r="M37"/>
  <c r="M40"/>
  <c r="M9"/>
</calcChain>
</file>

<file path=xl/sharedStrings.xml><?xml version="1.0" encoding="utf-8"?>
<sst xmlns="http://schemas.openxmlformats.org/spreadsheetml/2006/main" count="256" uniqueCount="137">
  <si>
    <t>ΕΠΩΝΥΜΟ</t>
  </si>
  <si>
    <t>ΟΜΟΜΑ</t>
  </si>
  <si>
    <t>ΑΜ</t>
  </si>
  <si>
    <t>ΣΥΝΟΛΙΚΗΣ ΥΠΗΡΕΣΙΑΣ</t>
  </si>
  <si>
    <t>ΔΥΣΜΕΝΩΝ ΣΥΝΘΗΚΩΝ</t>
  </si>
  <si>
    <t>ΟΙΚΟΓΕΝΕΙΚΗΣ ΚΑΤΑΣΤΑΣΗΣ</t>
  </si>
  <si>
    <t>ΟΡΓΑΝΙΚΗ ΘΕΣΗ</t>
  </si>
  <si>
    <t>ΣΥΝΟΛΟ</t>
  </si>
  <si>
    <t>ΕΝΤΟΠΙΟΤΗΤΑ</t>
  </si>
  <si>
    <t>ΣΥΝΗΠΗΡΕΤΗΣΗ</t>
  </si>
  <si>
    <t>ΦΩΣΤΗΡΟΠΟΥΛΟΥ</t>
  </si>
  <si>
    <t>ΕΙΡΗΝΗ</t>
  </si>
  <si>
    <t>10ο  Δ.Σ ΚΑΒΑΛΑΣ</t>
  </si>
  <si>
    <t>ΜΟΡΙΑ ΕΝΤΟΠΙΟΤΗΤΑΣ</t>
  </si>
  <si>
    <t>ΜΟΡΙΑ ΣΥΝΗΠΗΡΕΤΗΣΗΣ</t>
  </si>
  <si>
    <t>ΚΑΒΑΛΑ</t>
  </si>
  <si>
    <t>ΛΙΘΟΞΟΟΣ</t>
  </si>
  <si>
    <t>ΘΕΟΔΩΡΟΣ</t>
  </si>
  <si>
    <t>ΒΑΓΗΣ</t>
  </si>
  <si>
    <t>ΚΩΝΣΤΑΝΤΙΝΟΣ</t>
  </si>
  <si>
    <t>ΚΙΟΡΟΓΛΟΥ</t>
  </si>
  <si>
    <t>ΑΝΝΑ</t>
  </si>
  <si>
    <t>ΠΡΟΕΔΡΟΥ</t>
  </si>
  <si>
    <t>ΜΑΡΙΑ</t>
  </si>
  <si>
    <t>ΚΥΡΙΑΚΟΥΔΗ</t>
  </si>
  <si>
    <t>ΦΩΤΕΙΝΗ</t>
  </si>
  <si>
    <t>11ο Δ.Σ. ΚΑΒΑΛΑΣ</t>
  </si>
  <si>
    <t>ΠΟΙΜΕΝΟΠΟΥΛΟΣ</t>
  </si>
  <si>
    <t>ΕΥΑΓΓΕΛΟΣ</t>
  </si>
  <si>
    <t>13ο Δ.Σ.</t>
  </si>
  <si>
    <t>ΒΑΣΙΑΝΟΥ</t>
  </si>
  <si>
    <t>ΕΛΕΝΗ</t>
  </si>
  <si>
    <t>19ο Δ.Σ. ΚΑΒΑΛΑΣ</t>
  </si>
  <si>
    <t>ΠΕΤΡΟΠΟΥΛΟΥ</t>
  </si>
  <si>
    <t>ΧΑΡΟΥΛΑ</t>
  </si>
  <si>
    <t>ΧΑΡΙΤΟΥΔΗ</t>
  </si>
  <si>
    <t>ΑΝΑΣΤΑΣΙΑ</t>
  </si>
  <si>
    <t>21ο Δ.Σ. ΚΑΒΑΛΑΣ</t>
  </si>
  <si>
    <t>ΝΕΣΤΟΥ</t>
  </si>
  <si>
    <t>ΣΤΑΘΕΡΑ</t>
  </si>
  <si>
    <t>ΓΕΡΟΥΛΙΔΟΥ</t>
  </si>
  <si>
    <t>ΔΕΣΠΟΙΝΑ-ΧΡΥΣΟΒΑΛΑΝΤΟΥ</t>
  </si>
  <si>
    <t>2ο Δ.Σ. ΚΡΗΝΙΔΩΝ</t>
  </si>
  <si>
    <t>ΑΘΗΝΑ</t>
  </si>
  <si>
    <t>5ο Δ.Σ. ΚΑΒΑΛΑΣ</t>
  </si>
  <si>
    <t>ΙΩΑΝΝΑ</t>
  </si>
  <si>
    <t>ΜΛΕΚΑΝΗΣ</t>
  </si>
  <si>
    <t>8ο Δ.Σ ΚΑΒΑΛΑΣ</t>
  </si>
  <si>
    <t>ΑΠΟΤΑ</t>
  </si>
  <si>
    <t>ΑΙΚΑΤΕΡΙΝΗ</t>
  </si>
  <si>
    <t>9ο Δ.Σ ΚΑΒΑΛΑΣ</t>
  </si>
  <si>
    <t>ΒΑΦΕΑ</t>
  </si>
  <si>
    <t>Δ.Σ. Ν.ΚΑΡΒΑΛΗΣ</t>
  </si>
  <si>
    <t>ΣΑΚΑΛΙΔΟΥ</t>
  </si>
  <si>
    <t>ΤΣΑΡΟΥΧΑ</t>
  </si>
  <si>
    <t>Δ.Σ. ΦΙΛΙΠΠΩΝ</t>
  </si>
  <si>
    <t>ΠΑΝΤΕΛΗ</t>
  </si>
  <si>
    <t>ΑΛΕΞΑΝΔΡΑ</t>
  </si>
  <si>
    <t>Δ.Σ. ΠΑΛΗΟΥ</t>
  </si>
  <si>
    <t>ΦΟΙΝΙΚΙΑΝΑΚΗ</t>
  </si>
  <si>
    <t>ΟΛΥΜΠΙΑ</t>
  </si>
  <si>
    <t>ΜΑΡΙΝΟΥ</t>
  </si>
  <si>
    <t>ΜΑΡΘΑ</t>
  </si>
  <si>
    <t>ΚΡΙΚΗ</t>
  </si>
  <si>
    <t>ΠΑΝΔΩΡΑ</t>
  </si>
  <si>
    <t>ΝΕΣΤΟ</t>
  </si>
  <si>
    <t>ΤΣΑΚΙΡΗ</t>
  </si>
  <si>
    <t>4ο Δ.Σ. ΧΡΥΣΟΥΠΟΛΗΣ</t>
  </si>
  <si>
    <t>ΤΣΙΡΩΝΗ</t>
  </si>
  <si>
    <t>ΠΑΝΑΓΙΩΤΑ</t>
  </si>
  <si>
    <t>ΚΑΡΑΣΑΛΙΔΗΣ</t>
  </si>
  <si>
    <t>ΚΑΤΣΙΛΙΔΗΣ</t>
  </si>
  <si>
    <t>ΔΗΜΗΤΡΙΟΣ</t>
  </si>
  <si>
    <t>ΑΘΑΝΑΣΙΑΔΟΥ</t>
  </si>
  <si>
    <t>ΝΙΚΟΛΕΤΑ</t>
  </si>
  <si>
    <t>Δ.Σ. ΓΡΑΒΟΥΝΑΣ-ΓΕΡΟΝΤΑ-ΖΑΡΚΑΔΙΑΣ</t>
  </si>
  <si>
    <t>ΜΟΡΦΟΠΟΥΛΟΥ</t>
  </si>
  <si>
    <t>Δ.Σ. Ν.ΚΑΡΥΑΣ</t>
  </si>
  <si>
    <t>ΚΥΡΙΑΚΙΔΟΥ</t>
  </si>
  <si>
    <t>1ο Δ.Σ. Ν.ΠΕΡΑΜΟΥ</t>
  </si>
  <si>
    <t>ΧΡΥΣΟΧΟΪΔΟΥ</t>
  </si>
  <si>
    <t>ΠΑΓΓΑΙΟΥ</t>
  </si>
  <si>
    <t>ΜΑΝΤΖΟΥΡΗΣ</t>
  </si>
  <si>
    <t>ΧΡΗΣΤΟΣ</t>
  </si>
  <si>
    <t>2ο Δ.Σ. ΕΛΕΥΘΕΡΟΥΠΟΛΗΣ</t>
  </si>
  <si>
    <t>ΜΠΑΪΟΥ</t>
  </si>
  <si>
    <t>ΜΑΡΟΥΛΑ</t>
  </si>
  <si>
    <t>Δ.Σ. ΚΟΚΚΙΝΟΧΩΜΑΤΟΣ</t>
  </si>
  <si>
    <t>ΑΝΑΣΤΑΣΙΑΔΟΥ</t>
  </si>
  <si>
    <t>ΚΑΡΑΓΙΑΝΝΗΣ</t>
  </si>
  <si>
    <t>ΣΩΤΗΡΙΟΣ</t>
  </si>
  <si>
    <t>Δ.Σ. ΝΙΚΗΣΙΑΝΗΣ</t>
  </si>
  <si>
    <t>ΡΕΒΗΣΙΟΥ</t>
  </si>
  <si>
    <t>1ο Ν/Γ Ν.ΚΑΡΒΑΛΗΣ</t>
  </si>
  <si>
    <t>ΣΤΕΦΑΝΙΔΗΣ</t>
  </si>
  <si>
    <t>ΓΕΩΡΓΙΟΣ</t>
  </si>
  <si>
    <t>2ο Ν/Γ ΚΡΗΝΙΔΩΝ</t>
  </si>
  <si>
    <t>ΚΕΧΑΓΙΟΓΛΟΥ</t>
  </si>
  <si>
    <t>ΑΝΝΑ-ΧΡΥΣΟΒΑΛΑΝΤΟΥ</t>
  </si>
  <si>
    <t>8ο Ν/Γ ΚΑΒΑΛΑΣ</t>
  </si>
  <si>
    <t>ΓΕΩΡΓΙΑΔΟΥ</t>
  </si>
  <si>
    <t>Ν/Γ ΛΥΔΙΑΣ</t>
  </si>
  <si>
    <t>ΚΑΡΑΚΑΣΙΔΟΥ</t>
  </si>
  <si>
    <t>ΣΠΥΡΙΔΟΥ</t>
  </si>
  <si>
    <t>3ο Ν/Γ ΕΛΕΥΘΕΡΟΥΠΟΛΗΣ</t>
  </si>
  <si>
    <t>ΜΑΝΟΥ</t>
  </si>
  <si>
    <t>ΣΟΦΙΑ</t>
  </si>
  <si>
    <t>Ν/Γ ΕΛΕΥΘΕΡΩΝ</t>
  </si>
  <si>
    <t>ΤΣΟΛΑΚΙΔΟΥ</t>
  </si>
  <si>
    <t>Ν/Γ ΚΟΚΚΙΝΟΧΩΜΑΤΟΣ</t>
  </si>
  <si>
    <t>ΑΝΑΓΝΩΣΤΟΥΔΗ</t>
  </si>
  <si>
    <t>ΜΑΡΙΑΝΝΑ</t>
  </si>
  <si>
    <t>Ν/Γ ΠΟΔΟΧΩΡΙΟΥ</t>
  </si>
  <si>
    <t>ΑΝΟΙΞΙΑΔΟΥ</t>
  </si>
  <si>
    <t>ΜΗΛΙΑ</t>
  </si>
  <si>
    <t>Ν/Γ ΘΕΟΛΟΓΟΥ</t>
  </si>
  <si>
    <t>ΣΥΝΟΛΙΚΗ ΥΠΗΡΕΣΙΑ</t>
  </si>
  <si>
    <t>ΟΙΚΟΓΕΝΕΙΚΗ ΚΑΣΤΑΣΗΣ</t>
  </si>
  <si>
    <t>ΣΥΝΗΠΗΡΕΤΣΗΣ</t>
  </si>
  <si>
    <t>ΚΥΡΑΤΣΑ</t>
  </si>
  <si>
    <t>Ν/Γ Ν.ΚΑΡΥΑΣ</t>
  </si>
  <si>
    <t>ΝΙΚΟΛΑΪΔΟΥ</t>
  </si>
  <si>
    <t>Δ.Σ. ΜΕΛΙΣΣΟΚΟΜΕΙΟΥ</t>
  </si>
  <si>
    <t>ΠΑΠΑΔΟΠΟΥΛΟΣ</t>
  </si>
  <si>
    <t>Δ.Σ. ΧΡΥΣΟΧΩΡΙΟΥ</t>
  </si>
  <si>
    <t>ΑΥΡΗΛΙΑ-ΕΛΕΝΗ</t>
  </si>
  <si>
    <t>ΝΑΝΟΥΣΗ</t>
  </si>
  <si>
    <t>ΓΕΩΡΓΙΑ</t>
  </si>
  <si>
    <t>ΠΕ07</t>
  </si>
  <si>
    <t>ΠΕ11</t>
  </si>
  <si>
    <t>ΔΗΜΟΣ ΚΑΒΑΛΑΣ ΠΕ70</t>
  </si>
  <si>
    <t>ΔΗΜΟΣ ΝΕΣΤΟΥ ΠΕ70</t>
  </si>
  <si>
    <t xml:space="preserve">                      ΔΗΜΟΣ ΠΑΓΓΑΙΟΥ   ΠΕ70</t>
  </si>
  <si>
    <t>ΔΗΜΟΣ ΚΑΒΑΛΑΣ ΠΕ60</t>
  </si>
  <si>
    <t>ΔΗΜΟΣ ΠΑΓΓΑΙΟΥ ΠΕ60</t>
  </si>
  <si>
    <t>ΔΗΜΟΣ ΘΑΣΟΥ ΠΕ60</t>
  </si>
  <si>
    <t>ΠΕ 60 ΕΑΕ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</si>
</sst>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3" xfId="0" applyBorder="1"/>
    <xf numFmtId="0" fontId="0" fillId="0" borderId="10" xfId="0" applyBorder="1"/>
    <xf numFmtId="0" fontId="0" fillId="0" borderId="5" xfId="0" applyBorder="1"/>
    <xf numFmtId="0" fontId="0" fillId="0" borderId="9" xfId="0" applyBorder="1"/>
    <xf numFmtId="0" fontId="0" fillId="0" borderId="3" xfId="0" applyFill="1" applyBorder="1"/>
    <xf numFmtId="0" fontId="0" fillId="0" borderId="4" xfId="0" applyFill="1" applyBorder="1"/>
    <xf numFmtId="0" fontId="0" fillId="0" borderId="4" xfId="0" applyBorder="1"/>
    <xf numFmtId="0" fontId="0" fillId="0" borderId="2" xfId="0" applyBorder="1"/>
    <xf numFmtId="0" fontId="0" fillId="0" borderId="0" xfId="0" applyFill="1" applyBorder="1"/>
    <xf numFmtId="0" fontId="0" fillId="0" borderId="5" xfId="0" applyFill="1" applyBorder="1"/>
    <xf numFmtId="0" fontId="0" fillId="0" borderId="12" xfId="0" applyFill="1" applyBorder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10" xfId="0" applyBorder="1" applyAlignment="1">
      <alignment vertical="top"/>
    </xf>
    <xf numFmtId="0" fontId="0" fillId="0" borderId="13" xfId="0" applyFill="1" applyBorder="1" applyAlignment="1">
      <alignment vertical="top"/>
    </xf>
    <xf numFmtId="0" fontId="0" fillId="0" borderId="13" xfId="0" applyFill="1" applyBorder="1"/>
    <xf numFmtId="0" fontId="0" fillId="0" borderId="3" xfId="0" applyBorder="1"/>
    <xf numFmtId="0" fontId="5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7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8" xfId="0" applyBorder="1" applyAlignment="1">
      <alignment vertical="top"/>
    </xf>
    <xf numFmtId="0" fontId="5" fillId="2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workbookViewId="0">
      <selection activeCell="E66" sqref="E66"/>
    </sheetView>
  </sheetViews>
  <sheetFormatPr defaultRowHeight="12.75"/>
  <cols>
    <col min="1" max="1" width="17.5703125" style="1" bestFit="1" customWidth="1"/>
    <col min="2" max="2" width="15.7109375" style="1" bestFit="1" customWidth="1"/>
    <col min="3" max="3" width="24.140625" style="1" bestFit="1" customWidth="1"/>
    <col min="4" max="4" width="7" style="1" bestFit="1" customWidth="1"/>
    <col min="5" max="5" width="17.42578125" style="2" bestFit="1" customWidth="1"/>
    <col min="6" max="6" width="10.28515625" style="1" bestFit="1" customWidth="1"/>
    <col min="7" max="7" width="12.140625" style="1" bestFit="1" customWidth="1"/>
    <col min="8" max="8" width="12.140625" style="3" bestFit="1" customWidth="1"/>
    <col min="9" max="9" width="13.140625" style="1" bestFit="1" customWidth="1"/>
    <col min="10" max="10" width="13.5703125" style="1" bestFit="1" customWidth="1"/>
    <col min="11" max="11" width="14.42578125" style="1" bestFit="1" customWidth="1"/>
    <col min="12" max="12" width="8.140625" style="1" bestFit="1" customWidth="1"/>
    <col min="13" max="13" width="7.85546875" style="1" bestFit="1" customWidth="1"/>
    <col min="14" max="16384" width="9.140625" style="1"/>
  </cols>
  <sheetData>
    <row r="1" spans="1:13" ht="25.5" customHeight="1" thickBot="1">
      <c r="C1" s="70" t="s">
        <v>130</v>
      </c>
      <c r="D1" s="71"/>
      <c r="E1" s="71"/>
      <c r="F1" s="71"/>
      <c r="G1" s="71"/>
    </row>
    <row r="2" spans="1:13" ht="28.5" customHeight="1" thickBot="1">
      <c r="A2" s="43" t="s">
        <v>0</v>
      </c>
      <c r="B2" s="44" t="s">
        <v>1</v>
      </c>
      <c r="C2" s="45" t="s">
        <v>6</v>
      </c>
      <c r="D2" s="44" t="s">
        <v>2</v>
      </c>
      <c r="E2" s="45" t="s">
        <v>3</v>
      </c>
      <c r="F2" s="45" t="s">
        <v>4</v>
      </c>
      <c r="G2" s="45" t="s">
        <v>5</v>
      </c>
      <c r="H2" s="45" t="s">
        <v>8</v>
      </c>
      <c r="I2" s="45" t="s">
        <v>13</v>
      </c>
      <c r="J2" s="45" t="s">
        <v>9</v>
      </c>
      <c r="K2" s="45" t="s">
        <v>14</v>
      </c>
      <c r="L2" s="45" t="s">
        <v>39</v>
      </c>
      <c r="M2" s="55" t="s">
        <v>7</v>
      </c>
    </row>
    <row r="3" spans="1:13">
      <c r="A3" s="4" t="s">
        <v>63</v>
      </c>
      <c r="B3" s="10" t="s">
        <v>64</v>
      </c>
      <c r="C3" s="10" t="s">
        <v>58</v>
      </c>
      <c r="D3" s="10">
        <v>594999</v>
      </c>
      <c r="E3" s="16">
        <v>57.5</v>
      </c>
      <c r="F3" s="10">
        <v>60.02</v>
      </c>
      <c r="G3" s="10">
        <v>12</v>
      </c>
      <c r="H3" s="10" t="s">
        <v>15</v>
      </c>
      <c r="I3" s="10">
        <v>4</v>
      </c>
      <c r="J3" s="17" t="s">
        <v>65</v>
      </c>
      <c r="K3" s="17">
        <v>4</v>
      </c>
      <c r="L3" s="10">
        <f t="shared" ref="L3:L23" si="0">E3+F3+G3</f>
        <v>129.52000000000001</v>
      </c>
      <c r="M3" s="5">
        <v>133.52000000000001</v>
      </c>
    </row>
    <row r="4" spans="1:13" s="46" customFormat="1">
      <c r="A4" s="47" t="s">
        <v>30</v>
      </c>
      <c r="B4" s="48" t="s">
        <v>31</v>
      </c>
      <c r="C4" s="48" t="s">
        <v>32</v>
      </c>
      <c r="D4" s="48">
        <v>597845</v>
      </c>
      <c r="E4" s="49">
        <v>69.16</v>
      </c>
      <c r="F4" s="48">
        <v>45.24</v>
      </c>
      <c r="G4" s="48">
        <v>4</v>
      </c>
      <c r="H4" s="48" t="s">
        <v>15</v>
      </c>
      <c r="I4" s="48">
        <v>4</v>
      </c>
      <c r="J4" s="48" t="s">
        <v>15</v>
      </c>
      <c r="K4" s="48">
        <v>4</v>
      </c>
      <c r="L4" s="48">
        <f t="shared" si="0"/>
        <v>118.4</v>
      </c>
      <c r="M4" s="50">
        <f t="shared" ref="M4:M11" si="1">E4+F4+G4+I4+K4</f>
        <v>126.4</v>
      </c>
    </row>
    <row r="5" spans="1:13">
      <c r="A5" s="6" t="s">
        <v>27</v>
      </c>
      <c r="B5" s="3" t="s">
        <v>28</v>
      </c>
      <c r="C5" s="3" t="s">
        <v>29</v>
      </c>
      <c r="D5" s="3">
        <v>610558</v>
      </c>
      <c r="E5" s="15">
        <v>45.83</v>
      </c>
      <c r="F5" s="3">
        <v>62.17</v>
      </c>
      <c r="G5" s="3">
        <v>12</v>
      </c>
      <c r="I5" s="3"/>
      <c r="J5" s="3"/>
      <c r="K5" s="3"/>
      <c r="L5" s="3">
        <f t="shared" si="0"/>
        <v>120</v>
      </c>
      <c r="M5" s="7">
        <f t="shared" si="1"/>
        <v>120</v>
      </c>
    </row>
    <row r="6" spans="1:13">
      <c r="A6" s="6" t="s">
        <v>126</v>
      </c>
      <c r="B6" s="3" t="s">
        <v>127</v>
      </c>
      <c r="C6" s="3" t="s">
        <v>44</v>
      </c>
      <c r="D6" s="3">
        <v>620652</v>
      </c>
      <c r="E6" s="15">
        <v>37.5</v>
      </c>
      <c r="F6" s="3">
        <v>49.83</v>
      </c>
      <c r="G6" s="3">
        <v>18</v>
      </c>
      <c r="H6" s="3" t="s">
        <v>15</v>
      </c>
      <c r="I6" s="3">
        <v>4</v>
      </c>
      <c r="J6" s="3" t="s">
        <v>15</v>
      </c>
      <c r="K6" s="3">
        <v>4</v>
      </c>
      <c r="L6" s="3">
        <f t="shared" si="0"/>
        <v>105.33</v>
      </c>
      <c r="M6" s="7">
        <f t="shared" si="1"/>
        <v>113.33</v>
      </c>
    </row>
    <row r="7" spans="1:13">
      <c r="A7" s="47" t="s">
        <v>33</v>
      </c>
      <c r="B7" s="48" t="s">
        <v>34</v>
      </c>
      <c r="C7" s="3" t="s">
        <v>32</v>
      </c>
      <c r="D7" s="3">
        <v>614452</v>
      </c>
      <c r="E7" s="15">
        <v>43.33</v>
      </c>
      <c r="F7" s="3">
        <v>53.69</v>
      </c>
      <c r="G7" s="3">
        <v>12</v>
      </c>
      <c r="H7" s="48"/>
      <c r="I7" s="3"/>
      <c r="J7" s="48" t="s">
        <v>15</v>
      </c>
      <c r="K7" s="3">
        <v>4</v>
      </c>
      <c r="L7" s="3">
        <f t="shared" si="0"/>
        <v>109.02</v>
      </c>
      <c r="M7" s="7">
        <f t="shared" si="1"/>
        <v>113.02</v>
      </c>
    </row>
    <row r="8" spans="1:13">
      <c r="A8" s="47" t="s">
        <v>22</v>
      </c>
      <c r="B8" s="48" t="s">
        <v>23</v>
      </c>
      <c r="C8" s="3" t="s">
        <v>12</v>
      </c>
      <c r="D8" s="3">
        <v>610884</v>
      </c>
      <c r="E8" s="15">
        <v>48.33</v>
      </c>
      <c r="F8" s="3">
        <v>36.06</v>
      </c>
      <c r="G8" s="3">
        <v>8</v>
      </c>
      <c r="H8" s="3" t="s">
        <v>15</v>
      </c>
      <c r="I8" s="3">
        <v>4</v>
      </c>
      <c r="J8" s="3" t="s">
        <v>15</v>
      </c>
      <c r="K8" s="3">
        <v>4</v>
      </c>
      <c r="L8" s="3">
        <f t="shared" si="0"/>
        <v>92.39</v>
      </c>
      <c r="M8" s="7">
        <f t="shared" si="1"/>
        <v>100.39</v>
      </c>
    </row>
    <row r="9" spans="1:13">
      <c r="A9" s="6" t="s">
        <v>10</v>
      </c>
      <c r="B9" s="3" t="s">
        <v>11</v>
      </c>
      <c r="C9" s="3" t="s">
        <v>12</v>
      </c>
      <c r="D9" s="3">
        <v>715945</v>
      </c>
      <c r="E9" s="15">
        <v>25.83</v>
      </c>
      <c r="F9" s="3">
        <v>56.01</v>
      </c>
      <c r="G9" s="3">
        <v>12</v>
      </c>
      <c r="I9" s="3"/>
      <c r="J9" s="3" t="s">
        <v>15</v>
      </c>
      <c r="K9" s="3">
        <v>4</v>
      </c>
      <c r="L9" s="3">
        <f t="shared" si="0"/>
        <v>93.84</v>
      </c>
      <c r="M9" s="7">
        <f t="shared" si="1"/>
        <v>97.84</v>
      </c>
    </row>
    <row r="10" spans="1:13">
      <c r="A10" s="6" t="s">
        <v>16</v>
      </c>
      <c r="B10" s="3" t="s">
        <v>17</v>
      </c>
      <c r="C10" s="3" t="s">
        <v>12</v>
      </c>
      <c r="D10" s="3">
        <v>71555</v>
      </c>
      <c r="E10" s="15">
        <v>26.45</v>
      </c>
      <c r="F10" s="3">
        <v>51.05</v>
      </c>
      <c r="G10" s="3">
        <v>12</v>
      </c>
      <c r="I10" s="3"/>
      <c r="J10" s="3" t="s">
        <v>15</v>
      </c>
      <c r="K10" s="3">
        <v>4</v>
      </c>
      <c r="L10" s="3">
        <f t="shared" si="0"/>
        <v>89.5</v>
      </c>
      <c r="M10" s="7">
        <f t="shared" si="1"/>
        <v>93.5</v>
      </c>
    </row>
    <row r="11" spans="1:13">
      <c r="A11" s="6" t="s">
        <v>48</v>
      </c>
      <c r="B11" s="3" t="s">
        <v>49</v>
      </c>
      <c r="C11" s="3" t="s">
        <v>50</v>
      </c>
      <c r="D11" s="3">
        <v>715559</v>
      </c>
      <c r="E11" s="15">
        <v>26.87</v>
      </c>
      <c r="F11" s="3">
        <v>45.31</v>
      </c>
      <c r="G11" s="3">
        <v>12</v>
      </c>
      <c r="H11" s="3" t="s">
        <v>15</v>
      </c>
      <c r="I11" s="3">
        <v>4</v>
      </c>
      <c r="J11" s="3"/>
      <c r="K11" s="3"/>
      <c r="L11" s="3">
        <f t="shared" si="0"/>
        <v>84.18</v>
      </c>
      <c r="M11" s="7">
        <f t="shared" si="1"/>
        <v>88.18</v>
      </c>
    </row>
    <row r="12" spans="1:13">
      <c r="A12" s="6" t="s">
        <v>35</v>
      </c>
      <c r="B12" s="3" t="s">
        <v>36</v>
      </c>
      <c r="C12" s="3" t="s">
        <v>37</v>
      </c>
      <c r="D12" s="3">
        <v>716922</v>
      </c>
      <c r="E12" s="15">
        <v>29.58</v>
      </c>
      <c r="F12" s="3">
        <v>57.38</v>
      </c>
      <c r="G12" s="3"/>
      <c r="H12" s="19" t="s">
        <v>38</v>
      </c>
      <c r="I12" s="19">
        <v>4</v>
      </c>
      <c r="J12" s="3"/>
      <c r="K12" s="3"/>
      <c r="L12" s="3">
        <f t="shared" si="0"/>
        <v>86.960000000000008</v>
      </c>
      <c r="M12" s="7">
        <v>86.96</v>
      </c>
    </row>
    <row r="13" spans="1:13">
      <c r="A13" s="6" t="s">
        <v>18</v>
      </c>
      <c r="B13" s="3" t="s">
        <v>19</v>
      </c>
      <c r="C13" s="3" t="s">
        <v>12</v>
      </c>
      <c r="D13" s="3">
        <v>717693</v>
      </c>
      <c r="E13" s="15">
        <v>26.45</v>
      </c>
      <c r="F13" s="3">
        <v>54.88</v>
      </c>
      <c r="G13" s="3"/>
      <c r="H13" s="3" t="s">
        <v>15</v>
      </c>
      <c r="I13" s="3">
        <v>4</v>
      </c>
      <c r="J13" s="3"/>
      <c r="K13" s="3"/>
      <c r="L13" s="3">
        <f t="shared" si="0"/>
        <v>81.33</v>
      </c>
      <c r="M13" s="7">
        <f t="shared" ref="M13:M23" si="2">E13+F13+G13+I13+K13</f>
        <v>85.33</v>
      </c>
    </row>
    <row r="14" spans="1:13">
      <c r="A14" s="6" t="s">
        <v>24</v>
      </c>
      <c r="B14" s="3" t="s">
        <v>25</v>
      </c>
      <c r="C14" s="15" t="s">
        <v>26</v>
      </c>
      <c r="D14" s="3">
        <v>715843</v>
      </c>
      <c r="E14" s="15">
        <v>25.2</v>
      </c>
      <c r="F14" s="3">
        <v>45.79</v>
      </c>
      <c r="G14" s="3">
        <v>4</v>
      </c>
      <c r="H14" s="3" t="s">
        <v>15</v>
      </c>
      <c r="I14" s="3">
        <v>4</v>
      </c>
      <c r="J14" s="3" t="s">
        <v>15</v>
      </c>
      <c r="K14" s="3">
        <v>4</v>
      </c>
      <c r="L14" s="3">
        <f t="shared" si="0"/>
        <v>74.989999999999995</v>
      </c>
      <c r="M14" s="7">
        <f t="shared" si="2"/>
        <v>82.99</v>
      </c>
    </row>
    <row r="15" spans="1:13">
      <c r="A15" s="6" t="s">
        <v>46</v>
      </c>
      <c r="B15" s="3" t="s">
        <v>19</v>
      </c>
      <c r="C15" s="3" t="s">
        <v>47</v>
      </c>
      <c r="D15" s="3">
        <v>701388</v>
      </c>
      <c r="E15" s="15">
        <v>36.450000000000003</v>
      </c>
      <c r="F15" s="3">
        <v>44.86</v>
      </c>
      <c r="G15" s="3"/>
      <c r="I15" s="3"/>
      <c r="J15" s="3"/>
      <c r="K15" s="3"/>
      <c r="L15" s="3">
        <f t="shared" si="0"/>
        <v>81.31</v>
      </c>
      <c r="M15" s="7">
        <f t="shared" si="2"/>
        <v>81.31</v>
      </c>
    </row>
    <row r="16" spans="1:13">
      <c r="A16" s="6" t="s">
        <v>20</v>
      </c>
      <c r="B16" s="3" t="s">
        <v>21</v>
      </c>
      <c r="C16" s="3" t="s">
        <v>12</v>
      </c>
      <c r="D16" s="3">
        <v>715656</v>
      </c>
      <c r="E16" s="15">
        <v>27.7</v>
      </c>
      <c r="F16" s="3">
        <v>22.3</v>
      </c>
      <c r="G16" s="3"/>
      <c r="I16" s="3"/>
      <c r="J16" s="3"/>
      <c r="K16" s="3"/>
      <c r="L16" s="3">
        <f t="shared" si="0"/>
        <v>50</v>
      </c>
      <c r="M16" s="7">
        <f t="shared" si="2"/>
        <v>50</v>
      </c>
    </row>
    <row r="17" spans="1:14">
      <c r="A17" s="6" t="s">
        <v>53</v>
      </c>
      <c r="B17" s="3" t="s">
        <v>23</v>
      </c>
      <c r="C17" s="3" t="s">
        <v>52</v>
      </c>
      <c r="D17" s="3">
        <v>718867</v>
      </c>
      <c r="E17" s="15">
        <v>14.79</v>
      </c>
      <c r="F17" s="3">
        <v>29.06</v>
      </c>
      <c r="G17" s="3"/>
      <c r="I17" s="3"/>
      <c r="J17" s="3"/>
      <c r="K17" s="3"/>
      <c r="L17" s="3">
        <f t="shared" si="0"/>
        <v>43.849999999999994</v>
      </c>
      <c r="M17" s="7">
        <f t="shared" si="2"/>
        <v>43.849999999999994</v>
      </c>
    </row>
    <row r="18" spans="1:14">
      <c r="A18" s="6" t="s">
        <v>59</v>
      </c>
      <c r="B18" s="3" t="s">
        <v>60</v>
      </c>
      <c r="C18" s="3" t="s">
        <v>58</v>
      </c>
      <c r="D18" s="3">
        <v>718536</v>
      </c>
      <c r="E18" s="15">
        <v>15.83</v>
      </c>
      <c r="F18" s="3">
        <v>25.22</v>
      </c>
      <c r="G18" s="3"/>
      <c r="I18" s="3"/>
      <c r="J18" s="3"/>
      <c r="K18" s="3"/>
      <c r="L18" s="3">
        <f t="shared" si="0"/>
        <v>41.05</v>
      </c>
      <c r="M18" s="7">
        <f t="shared" si="2"/>
        <v>41.05</v>
      </c>
    </row>
    <row r="19" spans="1:14">
      <c r="A19" s="6" t="s">
        <v>61</v>
      </c>
      <c r="B19" s="3" t="s">
        <v>62</v>
      </c>
      <c r="C19" s="3" t="s">
        <v>58</v>
      </c>
      <c r="D19" s="3">
        <v>725959</v>
      </c>
      <c r="E19" s="15">
        <v>15.41</v>
      </c>
      <c r="F19" s="3">
        <v>8.99</v>
      </c>
      <c r="G19" s="3">
        <v>8</v>
      </c>
      <c r="H19" s="3" t="s">
        <v>15</v>
      </c>
      <c r="I19" s="3">
        <v>4</v>
      </c>
      <c r="J19" s="3" t="s">
        <v>15</v>
      </c>
      <c r="K19" s="3">
        <v>4</v>
      </c>
      <c r="L19" s="3">
        <f t="shared" si="0"/>
        <v>32.4</v>
      </c>
      <c r="M19" s="7">
        <f t="shared" si="2"/>
        <v>40.4</v>
      </c>
    </row>
    <row r="20" spans="1:14">
      <c r="A20" s="6" t="s">
        <v>54</v>
      </c>
      <c r="B20" s="3" t="s">
        <v>49</v>
      </c>
      <c r="C20" s="3" t="s">
        <v>55</v>
      </c>
      <c r="D20" s="3">
        <v>726566</v>
      </c>
      <c r="E20" s="15">
        <v>11.87</v>
      </c>
      <c r="F20" s="3">
        <v>24.48</v>
      </c>
      <c r="G20" s="3"/>
      <c r="H20" s="3" t="s">
        <v>15</v>
      </c>
      <c r="I20" s="3">
        <v>4</v>
      </c>
      <c r="J20" s="3"/>
      <c r="K20" s="3"/>
      <c r="L20" s="3">
        <f t="shared" si="0"/>
        <v>36.35</v>
      </c>
      <c r="M20" s="7">
        <f t="shared" si="2"/>
        <v>40.35</v>
      </c>
    </row>
    <row r="21" spans="1:14">
      <c r="A21" s="6" t="s">
        <v>51</v>
      </c>
      <c r="B21" s="3" t="s">
        <v>31</v>
      </c>
      <c r="C21" s="3" t="s">
        <v>52</v>
      </c>
      <c r="D21" s="3">
        <v>718043</v>
      </c>
      <c r="E21" s="15">
        <v>16.04</v>
      </c>
      <c r="F21" s="3">
        <v>10.220000000000001</v>
      </c>
      <c r="G21" s="3">
        <v>8</v>
      </c>
      <c r="H21" s="3" t="s">
        <v>15</v>
      </c>
      <c r="I21" s="3">
        <v>4</v>
      </c>
      <c r="J21" s="3"/>
      <c r="K21" s="3"/>
      <c r="L21" s="3">
        <f t="shared" si="0"/>
        <v>34.26</v>
      </c>
      <c r="M21" s="7">
        <f t="shared" si="2"/>
        <v>38.26</v>
      </c>
    </row>
    <row r="22" spans="1:14">
      <c r="A22" s="6" t="s">
        <v>56</v>
      </c>
      <c r="B22" s="3" t="s">
        <v>57</v>
      </c>
      <c r="C22" s="3" t="s">
        <v>58</v>
      </c>
      <c r="D22" s="3">
        <v>726178</v>
      </c>
      <c r="E22" s="15">
        <v>14.37</v>
      </c>
      <c r="F22" s="3">
        <v>11.8</v>
      </c>
      <c r="G22" s="3">
        <v>4</v>
      </c>
      <c r="I22" s="3"/>
      <c r="J22" s="3"/>
      <c r="K22" s="3"/>
      <c r="L22" s="3">
        <f t="shared" si="0"/>
        <v>30.17</v>
      </c>
      <c r="M22" s="7">
        <f t="shared" si="2"/>
        <v>30.17</v>
      </c>
    </row>
    <row r="23" spans="1:14" s="51" customFormat="1" ht="27.75" customHeight="1" thickBot="1">
      <c r="A23" s="13" t="s">
        <v>40</v>
      </c>
      <c r="B23" s="14" t="s">
        <v>41</v>
      </c>
      <c r="C23" s="52" t="s">
        <v>42</v>
      </c>
      <c r="D23" s="52">
        <v>726441</v>
      </c>
      <c r="E23" s="14">
        <v>10.199999999999999</v>
      </c>
      <c r="F23" s="52">
        <v>7.73</v>
      </c>
      <c r="G23" s="52"/>
      <c r="H23" s="52"/>
      <c r="I23" s="52"/>
      <c r="J23" s="52"/>
      <c r="K23" s="52"/>
      <c r="L23" s="52">
        <f t="shared" si="0"/>
        <v>17.93</v>
      </c>
      <c r="M23" s="53">
        <f t="shared" si="2"/>
        <v>17.93</v>
      </c>
      <c r="N23" s="54"/>
    </row>
    <row r="24" spans="1:14" s="51" customFormat="1" ht="27.75" customHeight="1" thickBot="1">
      <c r="A24" s="67"/>
      <c r="B24" s="68"/>
      <c r="C24" s="69" t="s">
        <v>131</v>
      </c>
      <c r="D24" s="69"/>
      <c r="E24" s="69"/>
      <c r="F24" s="69"/>
      <c r="G24" s="69"/>
      <c r="H24" s="54"/>
      <c r="I24" s="54"/>
      <c r="J24" s="54"/>
      <c r="K24" s="54"/>
      <c r="L24" s="54"/>
      <c r="M24" s="53"/>
      <c r="N24" s="54"/>
    </row>
    <row r="25" spans="1:14" s="51" customFormat="1" ht="27.75" customHeight="1" thickBot="1">
      <c r="A25" s="43" t="s">
        <v>0</v>
      </c>
      <c r="B25" s="44" t="s">
        <v>1</v>
      </c>
      <c r="C25" s="45" t="s">
        <v>6</v>
      </c>
      <c r="D25" s="44" t="s">
        <v>2</v>
      </c>
      <c r="E25" s="45" t="s">
        <v>3</v>
      </c>
      <c r="F25" s="45" t="s">
        <v>4</v>
      </c>
      <c r="G25" s="45" t="s">
        <v>5</v>
      </c>
      <c r="H25" s="45" t="s">
        <v>8</v>
      </c>
      <c r="I25" s="45" t="s">
        <v>13</v>
      </c>
      <c r="J25" s="45" t="s">
        <v>9</v>
      </c>
      <c r="K25" s="45" t="s">
        <v>14</v>
      </c>
      <c r="L25" s="45" t="s">
        <v>39</v>
      </c>
      <c r="M25" s="55" t="s">
        <v>7</v>
      </c>
      <c r="N25" s="54"/>
    </row>
    <row r="26" spans="1:14">
      <c r="A26" s="4" t="s">
        <v>76</v>
      </c>
      <c r="B26" s="10" t="s">
        <v>25</v>
      </c>
      <c r="C26" s="10" t="s">
        <v>77</v>
      </c>
      <c r="D26" s="10">
        <v>578962</v>
      </c>
      <c r="E26" s="16">
        <v>67.5</v>
      </c>
      <c r="F26" s="10">
        <v>106.82</v>
      </c>
      <c r="G26" s="10">
        <v>4</v>
      </c>
      <c r="H26" s="56" t="s">
        <v>38</v>
      </c>
      <c r="I26" s="10">
        <v>4</v>
      </c>
      <c r="J26" s="10"/>
      <c r="K26" s="10"/>
      <c r="L26" s="10">
        <f t="shared" ref="L26:L31" si="3">E26+F26+G26</f>
        <v>178.32</v>
      </c>
      <c r="M26" s="5">
        <f t="shared" ref="M26:M31" si="4">E26+F26+G26+I26+K26</f>
        <v>182.32</v>
      </c>
    </row>
    <row r="27" spans="1:14">
      <c r="A27" s="6" t="s">
        <v>66</v>
      </c>
      <c r="B27" s="3" t="s">
        <v>36</v>
      </c>
      <c r="C27" s="3" t="s">
        <v>67</v>
      </c>
      <c r="D27" s="3">
        <v>717809</v>
      </c>
      <c r="E27" s="15">
        <v>24.37</v>
      </c>
      <c r="F27" s="3">
        <v>27.46</v>
      </c>
      <c r="G27" s="3">
        <v>4</v>
      </c>
      <c r="I27" s="3"/>
      <c r="J27" s="3"/>
      <c r="K27" s="3"/>
      <c r="L27" s="3">
        <f t="shared" si="3"/>
        <v>55.83</v>
      </c>
      <c r="M27" s="7">
        <f t="shared" si="4"/>
        <v>55.83</v>
      </c>
    </row>
    <row r="28" spans="1:14" ht="25.5">
      <c r="A28" s="6" t="s">
        <v>73</v>
      </c>
      <c r="B28" s="3" t="s">
        <v>74</v>
      </c>
      <c r="C28" s="15" t="s">
        <v>75</v>
      </c>
      <c r="D28" s="3">
        <v>726252</v>
      </c>
      <c r="E28" s="15">
        <v>10.199999999999999</v>
      </c>
      <c r="F28" s="3">
        <v>33.56</v>
      </c>
      <c r="G28" s="3"/>
      <c r="I28" s="3"/>
      <c r="J28" s="3"/>
      <c r="K28" s="3"/>
      <c r="L28" s="3">
        <f t="shared" si="3"/>
        <v>43.760000000000005</v>
      </c>
      <c r="M28" s="7">
        <f t="shared" si="4"/>
        <v>43.760000000000005</v>
      </c>
    </row>
    <row r="29" spans="1:14">
      <c r="A29" s="6" t="s">
        <v>71</v>
      </c>
      <c r="B29" s="3" t="s">
        <v>72</v>
      </c>
      <c r="C29" s="3" t="s">
        <v>67</v>
      </c>
      <c r="D29" s="3">
        <v>726027</v>
      </c>
      <c r="E29" s="15">
        <v>14.37</v>
      </c>
      <c r="F29" s="3">
        <v>10.23</v>
      </c>
      <c r="G29" s="3"/>
      <c r="H29" s="3" t="s">
        <v>38</v>
      </c>
      <c r="I29" s="3">
        <v>4</v>
      </c>
      <c r="J29" s="3"/>
      <c r="K29" s="3"/>
      <c r="L29" s="3">
        <f t="shared" si="3"/>
        <v>24.6</v>
      </c>
      <c r="M29" s="7">
        <f t="shared" si="4"/>
        <v>28.6</v>
      </c>
    </row>
    <row r="30" spans="1:14">
      <c r="A30" s="6" t="s">
        <v>68</v>
      </c>
      <c r="B30" s="3" t="s">
        <v>69</v>
      </c>
      <c r="C30" s="3" t="s">
        <v>67</v>
      </c>
      <c r="D30" s="3">
        <v>726094</v>
      </c>
      <c r="E30" s="15">
        <v>12.08</v>
      </c>
      <c r="F30" s="3">
        <v>12.64</v>
      </c>
      <c r="G30" s="3"/>
      <c r="I30" s="3"/>
      <c r="J30" s="3"/>
      <c r="K30" s="3"/>
      <c r="L30" s="3">
        <f t="shared" si="3"/>
        <v>24.72</v>
      </c>
      <c r="M30" s="7">
        <f t="shared" si="4"/>
        <v>24.72</v>
      </c>
    </row>
    <row r="31" spans="1:14" ht="13.5" thickBot="1">
      <c r="A31" s="8" t="s">
        <v>70</v>
      </c>
      <c r="B31" s="11" t="s">
        <v>17</v>
      </c>
      <c r="C31" s="11" t="s">
        <v>67</v>
      </c>
      <c r="D31" s="11">
        <v>726485</v>
      </c>
      <c r="E31" s="18">
        <v>12.7</v>
      </c>
      <c r="F31" s="11">
        <v>7.81</v>
      </c>
      <c r="G31" s="11"/>
      <c r="H31" s="11"/>
      <c r="I31" s="11"/>
      <c r="J31" s="11"/>
      <c r="K31" s="11"/>
      <c r="L31" s="11">
        <f t="shared" si="3"/>
        <v>20.509999999999998</v>
      </c>
      <c r="M31" s="9">
        <f t="shared" si="4"/>
        <v>20.509999999999998</v>
      </c>
    </row>
    <row r="32" spans="1:14" ht="19.5" thickBot="1">
      <c r="A32" s="6"/>
      <c r="B32" s="3"/>
      <c r="C32" s="69" t="s">
        <v>132</v>
      </c>
      <c r="D32" s="69"/>
      <c r="E32" s="69"/>
      <c r="F32" s="69"/>
      <c r="G32" s="3"/>
      <c r="I32" s="3"/>
      <c r="J32" s="3"/>
      <c r="K32" s="3"/>
      <c r="L32" s="3"/>
      <c r="M32" s="9"/>
    </row>
    <row r="33" spans="1:14" ht="26.25" thickBot="1">
      <c r="A33" s="43" t="s">
        <v>0</v>
      </c>
      <c r="B33" s="44" t="s">
        <v>1</v>
      </c>
      <c r="C33" s="45" t="s">
        <v>6</v>
      </c>
      <c r="D33" s="44" t="s">
        <v>2</v>
      </c>
      <c r="E33" s="45" t="s">
        <v>3</v>
      </c>
      <c r="F33" s="45" t="s">
        <v>4</v>
      </c>
      <c r="G33" s="45" t="s">
        <v>5</v>
      </c>
      <c r="H33" s="45" t="s">
        <v>8</v>
      </c>
      <c r="I33" s="45" t="s">
        <v>13</v>
      </c>
      <c r="J33" s="45" t="s">
        <v>9</v>
      </c>
      <c r="K33" s="45" t="s">
        <v>14</v>
      </c>
      <c r="L33" s="45" t="s">
        <v>39</v>
      </c>
      <c r="M33" s="55" t="s">
        <v>7</v>
      </c>
    </row>
    <row r="34" spans="1:14">
      <c r="A34" s="4" t="s">
        <v>82</v>
      </c>
      <c r="B34" s="10" t="s">
        <v>83</v>
      </c>
      <c r="C34" s="10" t="s">
        <v>84</v>
      </c>
      <c r="D34" s="10">
        <v>599002</v>
      </c>
      <c r="E34" s="16">
        <v>59.58</v>
      </c>
      <c r="F34" s="10">
        <v>59.56</v>
      </c>
      <c r="G34" s="10"/>
      <c r="H34" s="56"/>
      <c r="I34" s="10"/>
      <c r="J34" s="10"/>
      <c r="K34" s="10"/>
      <c r="L34" s="10">
        <f t="shared" ref="L34:L40" si="5">E34+F34+G34</f>
        <v>119.14</v>
      </c>
      <c r="M34" s="5">
        <f t="shared" ref="M34:M37" si="6">E34+F34+G34+I34+K34</f>
        <v>119.14</v>
      </c>
    </row>
    <row r="35" spans="1:14">
      <c r="A35" s="6" t="s">
        <v>80</v>
      </c>
      <c r="B35" s="3" t="s">
        <v>43</v>
      </c>
      <c r="C35" s="3" t="s">
        <v>79</v>
      </c>
      <c r="D35" s="3">
        <v>716980</v>
      </c>
      <c r="E35" s="15">
        <v>22.29</v>
      </c>
      <c r="F35" s="3">
        <v>73.39</v>
      </c>
      <c r="G35" s="3">
        <v>8</v>
      </c>
      <c r="H35" s="3" t="s">
        <v>81</v>
      </c>
      <c r="I35" s="3">
        <v>4</v>
      </c>
      <c r="J35" s="3" t="s">
        <v>81</v>
      </c>
      <c r="K35" s="3">
        <v>4</v>
      </c>
      <c r="L35" s="3">
        <f t="shared" si="5"/>
        <v>103.68</v>
      </c>
      <c r="M35" s="7">
        <f t="shared" si="6"/>
        <v>111.68</v>
      </c>
    </row>
    <row r="36" spans="1:14">
      <c r="A36" s="6" t="s">
        <v>78</v>
      </c>
      <c r="B36" s="3" t="s">
        <v>23</v>
      </c>
      <c r="C36" s="3" t="s">
        <v>79</v>
      </c>
      <c r="D36" s="3">
        <v>613415</v>
      </c>
      <c r="E36" s="15">
        <v>46.04</v>
      </c>
      <c r="F36" s="3">
        <v>48.86</v>
      </c>
      <c r="G36" s="3">
        <v>8</v>
      </c>
      <c r="I36" s="3"/>
      <c r="J36" s="3"/>
      <c r="K36" s="3"/>
      <c r="L36" s="3">
        <f t="shared" si="5"/>
        <v>102.9</v>
      </c>
      <c r="M36" s="7">
        <f t="shared" si="6"/>
        <v>102.9</v>
      </c>
    </row>
    <row r="37" spans="1:14">
      <c r="A37" s="6" t="s">
        <v>73</v>
      </c>
      <c r="B37" s="3" t="s">
        <v>86</v>
      </c>
      <c r="C37" s="3" t="s">
        <v>87</v>
      </c>
      <c r="D37" s="3">
        <v>725627</v>
      </c>
      <c r="E37" s="15">
        <v>20.62</v>
      </c>
      <c r="F37" s="3">
        <v>32.869999999999997</v>
      </c>
      <c r="G37" s="3">
        <v>12</v>
      </c>
      <c r="H37" s="3" t="s">
        <v>81</v>
      </c>
      <c r="I37" s="3">
        <v>4</v>
      </c>
      <c r="J37" s="3" t="s">
        <v>81</v>
      </c>
      <c r="K37" s="3">
        <v>4</v>
      </c>
      <c r="L37" s="3">
        <f t="shared" si="5"/>
        <v>65.489999999999995</v>
      </c>
      <c r="M37" s="7">
        <f t="shared" si="6"/>
        <v>73.489999999999995</v>
      </c>
    </row>
    <row r="38" spans="1:14">
      <c r="A38" s="6" t="s">
        <v>88</v>
      </c>
      <c r="B38" s="3" t="s">
        <v>36</v>
      </c>
      <c r="C38" s="3" t="s">
        <v>87</v>
      </c>
      <c r="D38" s="3">
        <v>718538</v>
      </c>
      <c r="E38" s="15">
        <v>23.12</v>
      </c>
      <c r="F38" s="3">
        <v>34.89</v>
      </c>
      <c r="G38" s="3">
        <v>8</v>
      </c>
      <c r="H38" s="3" t="s">
        <v>81</v>
      </c>
      <c r="I38" s="3">
        <v>4</v>
      </c>
      <c r="J38" s="19" t="s">
        <v>15</v>
      </c>
      <c r="K38" s="19">
        <v>4</v>
      </c>
      <c r="L38" s="3">
        <f t="shared" si="5"/>
        <v>66.010000000000005</v>
      </c>
      <c r="M38" s="57">
        <v>70.010000000000005</v>
      </c>
    </row>
    <row r="39" spans="1:14">
      <c r="A39" s="6" t="s">
        <v>85</v>
      </c>
      <c r="B39" s="3" t="s">
        <v>49</v>
      </c>
      <c r="C39" s="3" t="s">
        <v>84</v>
      </c>
      <c r="D39" s="3">
        <v>717826</v>
      </c>
      <c r="E39" s="15">
        <v>18.54</v>
      </c>
      <c r="F39" s="3">
        <v>13.43</v>
      </c>
      <c r="G39" s="3">
        <v>12</v>
      </c>
      <c r="H39" s="3" t="s">
        <v>81</v>
      </c>
      <c r="I39" s="3">
        <v>4</v>
      </c>
      <c r="J39" s="3" t="s">
        <v>81</v>
      </c>
      <c r="K39" s="3">
        <v>4</v>
      </c>
      <c r="L39" s="3">
        <f t="shared" si="5"/>
        <v>43.97</v>
      </c>
      <c r="M39" s="7">
        <f>E39+F39+G39+I39+K39</f>
        <v>51.97</v>
      </c>
      <c r="N39" s="12"/>
    </row>
    <row r="40" spans="1:14" ht="13.5" thickBot="1">
      <c r="A40" s="8" t="s">
        <v>89</v>
      </c>
      <c r="B40" s="11" t="s">
        <v>90</v>
      </c>
      <c r="C40" s="11" t="s">
        <v>91</v>
      </c>
      <c r="D40" s="11">
        <v>726314</v>
      </c>
      <c r="E40" s="18">
        <v>10.62</v>
      </c>
      <c r="F40" s="11">
        <v>6.73</v>
      </c>
      <c r="G40" s="11"/>
      <c r="H40" s="11"/>
      <c r="I40" s="11"/>
      <c r="J40" s="11"/>
      <c r="K40" s="11"/>
      <c r="L40" s="11">
        <f t="shared" si="5"/>
        <v>17.350000000000001</v>
      </c>
      <c r="M40" s="9">
        <f>E40+F40+G40+I40+K40</f>
        <v>17.350000000000001</v>
      </c>
    </row>
    <row r="41" spans="1:14" ht="19.5" thickBot="1">
      <c r="A41" s="78" t="s">
        <v>128</v>
      </c>
    </row>
    <row r="42" spans="1:14" ht="13.5" thickBot="1">
      <c r="A42" s="58" t="s">
        <v>121</v>
      </c>
      <c r="B42" s="59" t="s">
        <v>74</v>
      </c>
      <c r="C42" s="59" t="s">
        <v>122</v>
      </c>
      <c r="D42" s="59">
        <v>225830</v>
      </c>
      <c r="E42" s="60">
        <v>38.119999999999997</v>
      </c>
      <c r="F42" s="59">
        <v>29.21</v>
      </c>
      <c r="G42" s="59">
        <v>12</v>
      </c>
      <c r="H42" s="59" t="s">
        <v>15</v>
      </c>
      <c r="I42" s="59">
        <v>4</v>
      </c>
      <c r="J42" s="59"/>
      <c r="K42" s="59"/>
      <c r="L42" s="59">
        <v>79.33</v>
      </c>
      <c r="M42" s="61">
        <v>83.33</v>
      </c>
    </row>
    <row r="43" spans="1:14" ht="19.5" thickBot="1">
      <c r="A43" s="78" t="s">
        <v>129</v>
      </c>
    </row>
    <row r="44" spans="1:14" ht="13.5" thickBot="1">
      <c r="A44" s="58" t="s">
        <v>123</v>
      </c>
      <c r="B44" s="59" t="s">
        <v>83</v>
      </c>
      <c r="C44" s="59" t="s">
        <v>124</v>
      </c>
      <c r="D44" s="59">
        <v>214609</v>
      </c>
      <c r="E44" s="60">
        <v>53.12</v>
      </c>
      <c r="F44" s="59">
        <v>41.01</v>
      </c>
      <c r="G44" s="59">
        <v>12</v>
      </c>
      <c r="H44" s="59" t="s">
        <v>15</v>
      </c>
      <c r="I44" s="59">
        <v>4</v>
      </c>
      <c r="J44" s="59" t="s">
        <v>15</v>
      </c>
      <c r="K44" s="59">
        <v>4</v>
      </c>
      <c r="L44" s="59">
        <v>106.13</v>
      </c>
      <c r="M44" s="61">
        <v>124.13</v>
      </c>
    </row>
    <row r="46" spans="1:14" ht="19.5" thickBot="1">
      <c r="B46" s="72"/>
      <c r="C46" s="66" t="s">
        <v>133</v>
      </c>
      <c r="D46" s="66"/>
      <c r="E46" s="66"/>
      <c r="F46" s="66"/>
      <c r="G46" s="66"/>
    </row>
    <row r="47" spans="1:14" ht="26.25" thickBot="1">
      <c r="A47" s="39" t="s">
        <v>0</v>
      </c>
      <c r="B47" s="39" t="s">
        <v>1</v>
      </c>
      <c r="C47" s="40" t="s">
        <v>6</v>
      </c>
      <c r="D47" s="39" t="s">
        <v>2</v>
      </c>
      <c r="E47" s="40" t="s">
        <v>3</v>
      </c>
      <c r="F47" s="40" t="s">
        <v>4</v>
      </c>
      <c r="G47" s="40" t="s">
        <v>5</v>
      </c>
      <c r="H47" s="40" t="s">
        <v>8</v>
      </c>
      <c r="I47" s="40" t="s">
        <v>13</v>
      </c>
      <c r="J47" s="40" t="s">
        <v>9</v>
      </c>
      <c r="K47" s="40" t="s">
        <v>14</v>
      </c>
      <c r="L47" s="40" t="s">
        <v>39</v>
      </c>
      <c r="M47" s="39" t="s">
        <v>7</v>
      </c>
    </row>
    <row r="48" spans="1:14" ht="15">
      <c r="A48" s="37" t="s">
        <v>102</v>
      </c>
      <c r="B48" s="38" t="s">
        <v>25</v>
      </c>
      <c r="C48" s="20" t="s">
        <v>101</v>
      </c>
      <c r="D48" s="20">
        <v>611451</v>
      </c>
      <c r="E48" s="20">
        <v>48.12</v>
      </c>
      <c r="F48" s="20">
        <v>61.41</v>
      </c>
      <c r="G48" s="20"/>
      <c r="H48" s="20" t="s">
        <v>15</v>
      </c>
      <c r="I48" s="20">
        <v>4</v>
      </c>
      <c r="J48" s="20"/>
      <c r="K48" s="20"/>
      <c r="L48" s="20">
        <f>E48+F48+G48</f>
        <v>109.53</v>
      </c>
      <c r="M48" s="21">
        <f>L48+I48+K48</f>
        <v>113.53</v>
      </c>
    </row>
    <row r="49" spans="1:13" ht="15">
      <c r="A49" s="22" t="s">
        <v>94</v>
      </c>
      <c r="B49" s="23" t="s">
        <v>95</v>
      </c>
      <c r="C49" s="23" t="s">
        <v>96</v>
      </c>
      <c r="D49" s="23">
        <v>714938</v>
      </c>
      <c r="E49" s="23">
        <v>19.79</v>
      </c>
      <c r="F49" s="23">
        <v>73.09</v>
      </c>
      <c r="G49" s="23"/>
      <c r="H49" s="23" t="s">
        <v>15</v>
      </c>
      <c r="I49" s="23">
        <v>4</v>
      </c>
      <c r="J49" s="23"/>
      <c r="K49" s="23"/>
      <c r="L49" s="23">
        <f>E49+F49+G49</f>
        <v>92.88</v>
      </c>
      <c r="M49" s="24">
        <f>L49+I49+K49</f>
        <v>96.88</v>
      </c>
    </row>
    <row r="50" spans="1:13" ht="15">
      <c r="A50" s="22" t="s">
        <v>92</v>
      </c>
      <c r="B50" s="23" t="s">
        <v>57</v>
      </c>
      <c r="C50" s="23" t="s">
        <v>93</v>
      </c>
      <c r="D50" s="23">
        <v>704018</v>
      </c>
      <c r="E50" s="23">
        <v>30.83</v>
      </c>
      <c r="F50" s="23">
        <v>48.81</v>
      </c>
      <c r="G50" s="23">
        <v>12</v>
      </c>
      <c r="H50" s="23"/>
      <c r="I50" s="23"/>
      <c r="J50" s="23" t="s">
        <v>15</v>
      </c>
      <c r="K50" s="23">
        <v>4</v>
      </c>
      <c r="L50" s="23">
        <f>E50+F50+G50</f>
        <v>91.64</v>
      </c>
      <c r="M50" s="24">
        <f>L50+I50+K50</f>
        <v>95.64</v>
      </c>
    </row>
    <row r="51" spans="1:13" ht="15">
      <c r="A51" s="22" t="s">
        <v>100</v>
      </c>
      <c r="B51" s="23" t="s">
        <v>36</v>
      </c>
      <c r="C51" s="23" t="s">
        <v>101</v>
      </c>
      <c r="D51" s="23">
        <v>619629</v>
      </c>
      <c r="E51" s="23">
        <v>40.83</v>
      </c>
      <c r="F51" s="23">
        <v>44.07</v>
      </c>
      <c r="G51" s="36">
        <v>4</v>
      </c>
      <c r="H51" s="23"/>
      <c r="I51" s="23"/>
      <c r="J51" s="23"/>
      <c r="K51" s="23"/>
      <c r="L51" s="23">
        <f>E51+F51+G51</f>
        <v>88.9</v>
      </c>
      <c r="M51" s="24">
        <f>L51+I51+K51</f>
        <v>88.9</v>
      </c>
    </row>
    <row r="52" spans="1:13" ht="45.75" thickBot="1">
      <c r="A52" s="25" t="s">
        <v>97</v>
      </c>
      <c r="B52" s="26" t="s">
        <v>98</v>
      </c>
      <c r="C52" s="27" t="s">
        <v>99</v>
      </c>
      <c r="D52" s="27">
        <v>616187</v>
      </c>
      <c r="E52" s="27">
        <v>37.700000000000003</v>
      </c>
      <c r="F52" s="27">
        <v>46.64</v>
      </c>
      <c r="G52" s="27"/>
      <c r="H52" s="63"/>
      <c r="I52" s="63"/>
      <c r="J52" s="27"/>
      <c r="K52" s="27"/>
      <c r="L52" s="27">
        <f>E52+F52+G52</f>
        <v>84.34</v>
      </c>
      <c r="M52" s="62">
        <f>L52+I52+K52</f>
        <v>84.34</v>
      </c>
    </row>
    <row r="53" spans="1:13" ht="19.5" thickBot="1">
      <c r="A53" s="73"/>
      <c r="B53" s="74"/>
      <c r="C53" s="66" t="s">
        <v>134</v>
      </c>
      <c r="D53" s="66"/>
      <c r="E53" s="66"/>
      <c r="F53" s="66"/>
      <c r="G53" s="66"/>
      <c r="H53" s="76"/>
      <c r="I53" s="76"/>
      <c r="J53" s="75"/>
      <c r="K53" s="75"/>
      <c r="L53" s="75"/>
      <c r="M53" s="77"/>
    </row>
    <row r="54" spans="1:13" ht="15">
      <c r="A54" s="30" t="s">
        <v>108</v>
      </c>
      <c r="B54" s="20" t="s">
        <v>11</v>
      </c>
      <c r="C54" s="20" t="s">
        <v>109</v>
      </c>
      <c r="D54" s="20">
        <v>714767</v>
      </c>
      <c r="E54" s="20">
        <v>26.25</v>
      </c>
      <c r="F54" s="20">
        <v>117.07</v>
      </c>
      <c r="G54" s="20">
        <v>8</v>
      </c>
      <c r="H54" s="20" t="s">
        <v>81</v>
      </c>
      <c r="I54" s="20">
        <v>4</v>
      </c>
      <c r="J54" s="20"/>
      <c r="K54" s="20"/>
      <c r="L54" s="20">
        <f t="shared" ref="L54:L59" si="7">E54+F54+G54</f>
        <v>151.32</v>
      </c>
      <c r="M54" s="21">
        <f t="shared" ref="M54:M59" si="8">L54+I54+K54</f>
        <v>155.32</v>
      </c>
    </row>
    <row r="55" spans="1:13" ht="15">
      <c r="A55" s="22" t="s">
        <v>105</v>
      </c>
      <c r="B55" s="23" t="s">
        <v>106</v>
      </c>
      <c r="C55" s="23" t="s">
        <v>107</v>
      </c>
      <c r="D55" s="23">
        <v>608893</v>
      </c>
      <c r="E55" s="23">
        <v>46.87</v>
      </c>
      <c r="F55" s="23">
        <v>72.3</v>
      </c>
      <c r="G55" s="23"/>
      <c r="H55" s="23"/>
      <c r="I55" s="23"/>
      <c r="J55" s="23"/>
      <c r="K55" s="23"/>
      <c r="L55" s="23">
        <f t="shared" si="7"/>
        <v>119.16999999999999</v>
      </c>
      <c r="M55" s="24">
        <f t="shared" si="8"/>
        <v>119.16999999999999</v>
      </c>
    </row>
    <row r="56" spans="1:13" ht="15">
      <c r="A56" s="22" t="s">
        <v>103</v>
      </c>
      <c r="B56" s="23" t="s">
        <v>125</v>
      </c>
      <c r="C56" s="23" t="s">
        <v>104</v>
      </c>
      <c r="D56" s="23">
        <v>713837</v>
      </c>
      <c r="E56" s="23">
        <v>30.83</v>
      </c>
      <c r="F56" s="23">
        <v>31.8</v>
      </c>
      <c r="G56" s="23">
        <v>12</v>
      </c>
      <c r="H56" s="23" t="s">
        <v>81</v>
      </c>
      <c r="I56" s="23">
        <v>4</v>
      </c>
      <c r="J56" s="23"/>
      <c r="K56" s="23"/>
      <c r="L56" s="23">
        <f t="shared" si="7"/>
        <v>74.63</v>
      </c>
      <c r="M56" s="24">
        <f t="shared" si="8"/>
        <v>78.63</v>
      </c>
    </row>
    <row r="57" spans="1:13" ht="15">
      <c r="A57" s="22" t="s">
        <v>110</v>
      </c>
      <c r="B57" s="23" t="s">
        <v>111</v>
      </c>
      <c r="C57" s="23" t="s">
        <v>112</v>
      </c>
      <c r="D57" s="23">
        <v>724845</v>
      </c>
      <c r="E57" s="23">
        <v>19.16</v>
      </c>
      <c r="F57" s="23">
        <v>38.74</v>
      </c>
      <c r="G57" s="23">
        <v>8</v>
      </c>
      <c r="H57" s="23"/>
      <c r="I57" s="23"/>
      <c r="J57" s="23"/>
      <c r="K57" s="23"/>
      <c r="L57" s="23">
        <f t="shared" si="7"/>
        <v>65.900000000000006</v>
      </c>
      <c r="M57" s="24">
        <f t="shared" si="8"/>
        <v>65.900000000000006</v>
      </c>
    </row>
    <row r="58" spans="1:13" ht="19.5" thickBot="1">
      <c r="A58" s="22"/>
      <c r="B58" s="23"/>
      <c r="C58" s="66" t="s">
        <v>135</v>
      </c>
      <c r="D58" s="66"/>
      <c r="E58" s="66"/>
      <c r="F58" s="66"/>
      <c r="G58" s="66"/>
      <c r="H58" s="23"/>
      <c r="I58" s="23"/>
      <c r="J58" s="23"/>
      <c r="K58" s="23"/>
      <c r="L58" s="23"/>
      <c r="M58" s="24"/>
    </row>
    <row r="59" spans="1:13" ht="15.75" thickBot="1">
      <c r="A59" s="32" t="s">
        <v>113</v>
      </c>
      <c r="B59" s="33" t="s">
        <v>114</v>
      </c>
      <c r="C59" s="33" t="s">
        <v>115</v>
      </c>
      <c r="D59" s="33">
        <v>714907</v>
      </c>
      <c r="E59" s="33">
        <v>24.58</v>
      </c>
      <c r="F59" s="33">
        <v>34.56</v>
      </c>
      <c r="G59" s="33">
        <v>12</v>
      </c>
      <c r="H59" s="34"/>
      <c r="I59" s="34"/>
      <c r="J59" s="34"/>
      <c r="K59" s="34"/>
      <c r="L59" s="34">
        <f t="shared" si="7"/>
        <v>71.14</v>
      </c>
      <c r="M59" s="35">
        <f t="shared" si="8"/>
        <v>71.14</v>
      </c>
    </row>
    <row r="60" spans="1:13" ht="19.5" thickBot="1">
      <c r="A60" s="32"/>
      <c r="B60" s="33"/>
      <c r="C60" s="79" t="s">
        <v>136</v>
      </c>
      <c r="D60" s="79"/>
      <c r="E60" s="79"/>
      <c r="F60" s="79"/>
      <c r="G60" s="79"/>
      <c r="H60" s="34"/>
      <c r="I60" s="34"/>
      <c r="J60" s="34"/>
      <c r="K60" s="34"/>
      <c r="L60" s="34"/>
      <c r="M60" s="35"/>
    </row>
    <row r="61" spans="1:13" ht="26.25" thickBot="1">
      <c r="A61" s="41" t="s">
        <v>0</v>
      </c>
      <c r="B61" s="41" t="s">
        <v>1</v>
      </c>
      <c r="C61" s="41" t="s">
        <v>6</v>
      </c>
      <c r="D61" s="41" t="s">
        <v>2</v>
      </c>
      <c r="E61" s="42" t="s">
        <v>116</v>
      </c>
      <c r="F61" s="42" t="s">
        <v>4</v>
      </c>
      <c r="G61" s="42" t="s">
        <v>117</v>
      </c>
      <c r="H61" s="41" t="s">
        <v>8</v>
      </c>
      <c r="I61" s="42" t="s">
        <v>13</v>
      </c>
      <c r="J61" s="41" t="s">
        <v>118</v>
      </c>
      <c r="K61" s="42" t="s">
        <v>14</v>
      </c>
      <c r="L61" s="41" t="s">
        <v>39</v>
      </c>
      <c r="M61" s="41" t="s">
        <v>7</v>
      </c>
    </row>
    <row r="62" spans="1:13" ht="15.75" thickBot="1">
      <c r="A62" s="65" t="s">
        <v>119</v>
      </c>
      <c r="B62" s="34" t="s">
        <v>45</v>
      </c>
      <c r="C62" s="34" t="s">
        <v>120</v>
      </c>
      <c r="D62" s="34">
        <v>722102</v>
      </c>
      <c r="E62" s="33">
        <v>15.62</v>
      </c>
      <c r="F62" s="33">
        <v>8.89</v>
      </c>
      <c r="G62" s="33">
        <v>4</v>
      </c>
      <c r="H62" s="34"/>
      <c r="I62" s="34"/>
      <c r="J62" s="34"/>
      <c r="K62" s="34"/>
      <c r="L62" s="34">
        <v>28.51</v>
      </c>
      <c r="M62" s="35">
        <v>28.51</v>
      </c>
    </row>
    <row r="63" spans="1:13" ht="15.75" thickBot="1">
      <c r="A63" s="31" t="s">
        <v>66</v>
      </c>
      <c r="B63" s="28" t="s">
        <v>23</v>
      </c>
      <c r="C63" s="28" t="s">
        <v>112</v>
      </c>
      <c r="D63" s="28">
        <v>722124</v>
      </c>
      <c r="E63" s="64">
        <v>10</v>
      </c>
      <c r="F63" s="64">
        <v>13.16</v>
      </c>
      <c r="G63" s="64">
        <v>8</v>
      </c>
      <c r="H63" s="28"/>
      <c r="I63" s="28"/>
      <c r="J63" s="28"/>
      <c r="K63" s="28"/>
      <c r="L63" s="28">
        <v>31.16</v>
      </c>
      <c r="M63" s="29">
        <v>31.16</v>
      </c>
    </row>
  </sheetData>
  <sortState ref="A24:M29">
    <sortCondition descending="1" ref="M24:M29"/>
  </sortState>
  <mergeCells count="7">
    <mergeCell ref="C60:G60"/>
    <mergeCell ref="C1:G1"/>
    <mergeCell ref="C24:G24"/>
    <mergeCell ref="C32:F32"/>
    <mergeCell ref="C46:G46"/>
    <mergeCell ref="C53:G53"/>
    <mergeCell ref="C58:G58"/>
  </mergeCells>
  <printOptions gridLines="1"/>
  <pageMargins left="0.19685039370078741" right="0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541</dc:creator>
  <cp:lastModifiedBy>541</cp:lastModifiedBy>
  <cp:lastPrinted>2023-08-10T12:53:35Z</cp:lastPrinted>
  <dcterms:created xsi:type="dcterms:W3CDTF">2023-08-08T05:28:34Z</dcterms:created>
  <dcterms:modified xsi:type="dcterms:W3CDTF">2023-08-11T14:39:20Z</dcterms:modified>
</cp:coreProperties>
</file>