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aith\Desktop\ΓΙΑ ΔΙΑΘΕΣΗ\"/>
    </mc:Choice>
  </mc:AlternateContent>
  <xr:revisionPtr revIDLastSave="0" documentId="13_ncr:1_{9EDD6DC1-8793-4AFC-BB43-B2F4413F8E16}" xr6:coauthVersionLast="47" xr6:coauthVersionMax="47" xr10:uidLastSave="{00000000-0000-0000-0000-000000000000}"/>
  <bookViews>
    <workbookView xWindow="-120" yWindow="-120" windowWidth="29040" windowHeight="15720" xr2:uid="{C2424A76-874D-40BB-8FA6-908493D10C46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N39" i="1" s="1"/>
  <c r="I4" i="1"/>
  <c r="N4" i="1" s="1"/>
  <c r="I6" i="1"/>
  <c r="N6" i="1" s="1"/>
  <c r="I9" i="1"/>
  <c r="N9" i="1" s="1"/>
  <c r="I10" i="1"/>
  <c r="N10" i="1" s="1"/>
  <c r="I11" i="1"/>
  <c r="N11" i="1" s="1"/>
  <c r="I13" i="1"/>
  <c r="N13" i="1" s="1"/>
  <c r="I15" i="1"/>
  <c r="N15" i="1" s="1"/>
  <c r="I17" i="1"/>
  <c r="N17" i="1" s="1"/>
  <c r="I18" i="1"/>
  <c r="N18" i="1" s="1"/>
  <c r="I7" i="1"/>
  <c r="N7" i="1" s="1"/>
  <c r="I8" i="1"/>
  <c r="N8" i="1" s="1"/>
  <c r="I12" i="1"/>
  <c r="N12" i="1" s="1"/>
  <c r="I14" i="1"/>
  <c r="N14" i="1" s="1"/>
  <c r="I26" i="1"/>
  <c r="N26" i="1" s="1"/>
  <c r="I67" i="1"/>
  <c r="N67" i="1" s="1"/>
  <c r="I64" i="1"/>
  <c r="N64" i="1" s="1"/>
  <c r="I61" i="1"/>
  <c r="N61" i="1" s="1"/>
  <c r="I57" i="1"/>
  <c r="N57" i="1" s="1"/>
  <c r="I56" i="1"/>
  <c r="N56" i="1" s="1"/>
  <c r="I55" i="1"/>
  <c r="N55" i="1" s="1"/>
  <c r="I52" i="1"/>
  <c r="N52" i="1" s="1"/>
  <c r="I49" i="1"/>
  <c r="N49" i="1" s="1"/>
  <c r="I46" i="1"/>
  <c r="N46" i="1" s="1"/>
  <c r="I45" i="1"/>
  <c r="N45" i="1" s="1"/>
  <c r="I44" i="1"/>
  <c r="N44" i="1" s="1"/>
  <c r="I43" i="1"/>
  <c r="N43" i="1" s="1"/>
  <c r="I42" i="1"/>
  <c r="N42" i="1" s="1"/>
  <c r="I40" i="1"/>
  <c r="N40" i="1" s="1"/>
  <c r="I41" i="1"/>
  <c r="I38" i="1"/>
  <c r="N38" i="1" s="1"/>
  <c r="I37" i="1"/>
  <c r="N37" i="1" s="1"/>
  <c r="I36" i="1"/>
  <c r="N36" i="1" s="1"/>
  <c r="I35" i="1"/>
  <c r="N35" i="1" s="1"/>
  <c r="I34" i="1"/>
  <c r="N34" i="1" s="1"/>
  <c r="I33" i="1"/>
  <c r="N33" i="1" s="1"/>
  <c r="I32" i="1"/>
  <c r="N32" i="1" s="1"/>
  <c r="I29" i="1"/>
  <c r="N29" i="1" s="1"/>
  <c r="I23" i="1"/>
  <c r="N23" i="1" s="1"/>
  <c r="I25" i="1"/>
  <c r="N25" i="1" s="1"/>
  <c r="I19" i="1"/>
  <c r="N19" i="1" s="1"/>
  <c r="I24" i="1"/>
  <c r="N24" i="1" s="1"/>
  <c r="I22" i="1"/>
  <c r="N22" i="1" s="1"/>
  <c r="I21" i="1"/>
  <c r="N21" i="1" s="1"/>
  <c r="I20" i="1"/>
  <c r="N20" i="1" s="1"/>
  <c r="I16" i="1"/>
  <c r="N16" i="1" s="1"/>
  <c r="I5" i="1"/>
  <c r="N5" i="1" s="1"/>
</calcChain>
</file>

<file path=xl/sharedStrings.xml><?xml version="1.0" encoding="utf-8"?>
<sst xmlns="http://schemas.openxmlformats.org/spreadsheetml/2006/main" count="368" uniqueCount="137">
  <si>
    <t>Α'</t>
  </si>
  <si>
    <t>ΚΑΒΑΛΑΣ</t>
  </si>
  <si>
    <t>ΠΕ70</t>
  </si>
  <si>
    <t>Α.Μ.</t>
  </si>
  <si>
    <t>Επώνυμο</t>
  </si>
  <si>
    <t>Όνομα</t>
  </si>
  <si>
    <t>Πατρώνυμο</t>
  </si>
  <si>
    <t>ΜΔΣ</t>
  </si>
  <si>
    <t>ΜΣΥ</t>
  </si>
  <si>
    <t>ΟΙΚΟ.ΚΑΤ</t>
  </si>
  <si>
    <t>ΤΕΚΝΩΝ</t>
  </si>
  <si>
    <t>ΣΥΝΟΛΟ</t>
  </si>
  <si>
    <t>ΠΕΡΙΟΧΗΣ ΕΝΤΟΠΙΟΤΗΤΑ</t>
  </si>
  <si>
    <t>ΜΟΡΙΑ ΕΝΤΟΠΙΟΤΗΤΑΣ</t>
  </si>
  <si>
    <t>ΣΥΝΥΠΗΡΕΤΗΣΗ</t>
  </si>
  <si>
    <t>ΜΟΡΙΑ ΣΥΝΥΠΗΡΕΤΗΣΗΣ</t>
  </si>
  <si>
    <t>ΤΕΛΙΚΟ ΣΥΝΟΛΟ</t>
  </si>
  <si>
    <t>ΕΙΔ.ΚΑΤ.</t>
  </si>
  <si>
    <t>ΓΕΩΡΓΙΑΔΟΥ</t>
  </si>
  <si>
    <t>ΧΡΙΣΤΙΝΑ</t>
  </si>
  <si>
    <t>ΛΑΖΑΡΟΣ</t>
  </si>
  <si>
    <t>ΟΧΙ</t>
  </si>
  <si>
    <t>ΚΑΝΕΛΗ</t>
  </si>
  <si>
    <t>ΙΟΚΑΣΤΗ</t>
  </si>
  <si>
    <t>ΓΕΩΡΓΙΟΣ</t>
  </si>
  <si>
    <t>ΤΣΑΓΚΑΡΑΚΗ</t>
  </si>
  <si>
    <t>ΔΩΡΟΘΕΑ-ΕΥΓΕΝΙΑ</t>
  </si>
  <si>
    <t>ΚΩΝΣΤΑΝΤΙΝΟΣ</t>
  </si>
  <si>
    <t>ΚΑΒΑΛΑ</t>
  </si>
  <si>
    <t>ΜΟΣΧΟΠΟΥΛΟΥ</t>
  </si>
  <si>
    <t>ΔΗΜΗΤΡΑ</t>
  </si>
  <si>
    <t>ΜΑΡΚΟΣ</t>
  </si>
  <si>
    <t>ΖΗΣΗ</t>
  </si>
  <si>
    <t>ΑΝΑΣΤΑΣΙΑ</t>
  </si>
  <si>
    <t>ΣΙΜΟΣ</t>
  </si>
  <si>
    <t>ΣΚΟΡΔΗΣ</t>
  </si>
  <si>
    <t>ΕΛΕΥΘΕΡΙΟΣ</t>
  </si>
  <si>
    <t>ΔΗΜΗΤΡΙΟΣ</t>
  </si>
  <si>
    <t>ΚΕΚΡΙΔΟΥ</t>
  </si>
  <si>
    <t>ΙΩΑΝΝΑ</t>
  </si>
  <si>
    <t>ΑΝΑΣΤΑΣΙΟΣ</t>
  </si>
  <si>
    <t>ΜΠΑΚΑΛΗΣ</t>
  </si>
  <si>
    <t>ΑΠΟΣΤΟΛΟΣ</t>
  </si>
  <si>
    <t>ΘΕΟΔΟΥΛΟΣ</t>
  </si>
  <si>
    <t>ΜΟΥΡΑΤΙΔΟΥ</t>
  </si>
  <si>
    <t>ΠΑΡΑΣΚΕΥΗ</t>
  </si>
  <si>
    <t>ΙΩΑΝΝΗΣ</t>
  </si>
  <si>
    <t>ΚΑΤΖΑΝΗ</t>
  </si>
  <si>
    <t>ΣΟΦΙΑ</t>
  </si>
  <si>
    <t>ΣΤΑΥΡΟΣ</t>
  </si>
  <si>
    <t>ΠΕ60</t>
  </si>
  <si>
    <t>ΕΝΤΟΠΙΟΤΗΤΑ</t>
  </si>
  <si>
    <t>ΚΑΛΛΙΣΤΗ</t>
  </si>
  <si>
    <t>ΕΥΑΓΓΕΛΙΑ</t>
  </si>
  <si>
    <t>ΤΣΑΜΠΙΚΟΣ</t>
  </si>
  <si>
    <t>ΠΕ11</t>
  </si>
  <si>
    <t>ΠΑΠΑΒΑΣΙΛΕΙΟΥ</t>
  </si>
  <si>
    <t>ΠΕΤΡΟΣ</t>
  </si>
  <si>
    <t>ΦΤΩΧΟΓΙΑΝΝΗ</t>
  </si>
  <si>
    <t>ΕΛΕΝΗ</t>
  </si>
  <si>
    <t>ΝΙΚΟΛΑΟΣ</t>
  </si>
  <si>
    <t>ΑΠΟΣΤΟΛΙΔΗΣ</t>
  </si>
  <si>
    <t>ΣΩΚΡΑΤΗΣ</t>
  </si>
  <si>
    <t>ΞΑΝΘΟΣ</t>
  </si>
  <si>
    <t>ΠΑΠΑΕΥΘΥΜΙΟΥ</t>
  </si>
  <si>
    <t>ΑΠΟΣΤΟΛΙΑ</t>
  </si>
  <si>
    <t>ΘΕΟΔΩΡΟΥΔΗΣ</t>
  </si>
  <si>
    <t>ΕΥΘΥΜΙΟΣ</t>
  </si>
  <si>
    <t>ΚΟΥΝΤΟΥΡΑΣ</t>
  </si>
  <si>
    <t>ΜΙΧΑΗΛ</t>
  </si>
  <si>
    <t>ΣΙΩΚΗΣ</t>
  </si>
  <si>
    <t>ΠΑΓΩΝΗ</t>
  </si>
  <si>
    <t>ΠΑΝΑΓΙΩΤΑ</t>
  </si>
  <si>
    <t>ΦΩΤΙΟΣ</t>
  </si>
  <si>
    <t>ΠΑΓΓΑΙΟΥ</t>
  </si>
  <si>
    <t>ΣΤΕΦΑΝΟΥ</t>
  </si>
  <si>
    <t>ΚΥΡΙΑΚΟΣ</t>
  </si>
  <si>
    <t>ΤΣΙΑΡΑΣ</t>
  </si>
  <si>
    <t>ΠΑΝΑΓΙΩΤΗΣ</t>
  </si>
  <si>
    <t>ΑΛΕΞΑΝΔΡΙΔΟΥ</t>
  </si>
  <si>
    <t>ΘΕΟΔΩΡΟΣ</t>
  </si>
  <si>
    <t>ΑΛΕΞΙΟΥ</t>
  </si>
  <si>
    <t>ΑΙΚΑΤΕΡΙΝΗ</t>
  </si>
  <si>
    <t>ΔΗΜΟΠΟΥΛΟΥ</t>
  </si>
  <si>
    <t>ΓΕΩΡΓΙΑ</t>
  </si>
  <si>
    <t>ΑΓΓΕΛΟΣ</t>
  </si>
  <si>
    <t>ΛΟΓΟΘΕΤΗΣ</t>
  </si>
  <si>
    <t>ΠΕ08</t>
  </si>
  <si>
    <t>ΚΑΜΑΡΓΙΑΝΗΣ</t>
  </si>
  <si>
    <t>ΗΛΙΑΣ</t>
  </si>
  <si>
    <t xml:space="preserve">ΠΕ71 </t>
  </si>
  <si>
    <t>ΖΑΛΙΔΑ</t>
  </si>
  <si>
    <t>ΓΕΩΡΓΙΑ-ΜΑΡΙΑ</t>
  </si>
  <si>
    <t>ΣΤΕΡΓΙΟΣ</t>
  </si>
  <si>
    <t>ΠΕ60ΕΑΕ</t>
  </si>
  <si>
    <t>ΜΠΑΤΣΙΛΑΣ</t>
  </si>
  <si>
    <t>ΧΡΗΣΤΟΣ</t>
  </si>
  <si>
    <t>ΚΟΛΛΑΡΑ</t>
  </si>
  <si>
    <t>ΦΑΝΗ</t>
  </si>
  <si>
    <t>ΧΡΙΣΤΟΥ</t>
  </si>
  <si>
    <t>ΑΝΝΑ</t>
  </si>
  <si>
    <t>Β'</t>
  </si>
  <si>
    <t>ΚΟΥΡΟΥΜΛΙΔΟΥ</t>
  </si>
  <si>
    <t>ΧΡΙΣΤΙΝΑ-ΚΑΛΛΙΟΠΗ</t>
  </si>
  <si>
    <t>ΠΕ07</t>
  </si>
  <si>
    <t>ΔΙΑΜΑΝΤΗ</t>
  </si>
  <si>
    <t>ΜΑΥΡΙΔΟΥ</t>
  </si>
  <si>
    <t>ΚΟΡΝΗΛΙΑ</t>
  </si>
  <si>
    <t>ΛΕΩΝΙΔΑΣ</t>
  </si>
  <si>
    <t>ΕΙΔ. ΚΑΤ.</t>
  </si>
  <si>
    <t>ΕΙΔΙΚ. ΚΑΤ.</t>
  </si>
  <si>
    <t>ΚΑΡΑΓΙΑΝΝΗ</t>
  </si>
  <si>
    <t>ΕΥΦΡΟΣΥΝΗ</t>
  </si>
  <si>
    <t>ΚΛΕΙΤΣΙΩΤΟΥ</t>
  </si>
  <si>
    <t>ΖΩΗ</t>
  </si>
  <si>
    <t>ΕΥΑΓΓΕΛΟΣ</t>
  </si>
  <si>
    <t>ΚΑΠΕΤΑΝ</t>
  </si>
  <si>
    <t>ΣΑΚΑΛΙΔΟΥ</t>
  </si>
  <si>
    <t>ΜΑΡΙΑ</t>
  </si>
  <si>
    <t>ΠΡΩΤΟΓΕΡΟΥ</t>
  </si>
  <si>
    <t>ΕΥΑΓΓΕΛΙΑ ΙΩΑΝΝΑ</t>
  </si>
  <si>
    <t>ΙΩΣΙΦΙΔΟΥ</t>
  </si>
  <si>
    <t>ΑΝΘΗ</t>
  </si>
  <si>
    <t>ΜΕΝΕΔΙΑΤΗ</t>
  </si>
  <si>
    <t>ΚΟΚΚΩΝΗ</t>
  </si>
  <si>
    <t>ΠΡΙΟΝΑ</t>
  </si>
  <si>
    <t>ΣΤΑΪΚΟΠΟΥΛΟΥ</t>
  </si>
  <si>
    <t>ΚΑΤΙΡΤΖΟΓΛΟΥ</t>
  </si>
  <si>
    <t>ΓΕΣΘΗΜΑΝΗ</t>
  </si>
  <si>
    <t>ΜΙΧΑΗΛΙΔΟΥ</t>
  </si>
  <si>
    <t>ΠΑΝΤΕΛΗΣ</t>
  </si>
  <si>
    <t>ΣΤΡΕΖΟΥ</t>
  </si>
  <si>
    <t>ΠΡΟΒΑΤΙΔΟΥ</t>
  </si>
  <si>
    <t>ΑΛΕΞΑΝΔΡΑ</t>
  </si>
  <si>
    <t>ΧΑΡΑΛΑΜΠΟΣ</t>
  </si>
  <si>
    <t>ΠΑΠΑΔΟΠΟΥΛΟΣ</t>
  </si>
  <si>
    <t>ΑΧΙΛΛΕΑΣ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</si>
</sst>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5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30F2-9057-4056-B92F-9824ADAA3031}">
  <dimension ref="A1:Q67"/>
  <sheetViews>
    <sheetView tabSelected="1" topLeftCell="A14" workbookViewId="0">
      <selection activeCell="A31" sqref="A31:O46"/>
    </sheetView>
  </sheetViews>
  <sheetFormatPr defaultRowHeight="15" x14ac:dyDescent="0.25"/>
  <cols>
    <col min="2" max="2" width="16.28515625" bestFit="1" customWidth="1"/>
    <col min="3" max="3" width="19.7109375" bestFit="1" customWidth="1"/>
    <col min="4" max="4" width="15.28515625" bestFit="1" customWidth="1"/>
    <col min="5" max="5" width="6" bestFit="1" customWidth="1"/>
    <col min="6" max="6" width="10.42578125" bestFit="1" customWidth="1"/>
    <col min="7" max="7" width="8" bestFit="1" customWidth="1"/>
    <col min="8" max="9" width="7.140625" bestFit="1" customWidth="1"/>
    <col min="10" max="10" width="11.5703125" bestFit="1" customWidth="1"/>
    <col min="11" max="11" width="8.5703125" bestFit="1" customWidth="1"/>
    <col min="12" max="12" width="12.7109375" bestFit="1" customWidth="1"/>
    <col min="13" max="13" width="8.7109375" bestFit="1" customWidth="1"/>
    <col min="14" max="14" width="7.140625" bestFit="1" customWidth="1"/>
    <col min="15" max="15" width="7" style="21" bestFit="1" customWidth="1"/>
    <col min="16" max="16" width="13.42578125" style="27" bestFit="1" customWidth="1"/>
    <col min="17" max="17" width="9.140625" style="27"/>
  </cols>
  <sheetData>
    <row r="1" spans="1:17" ht="15.75" x14ac:dyDescent="0.25">
      <c r="A1" s="1"/>
      <c r="B1" s="1"/>
      <c r="C1" s="1"/>
      <c r="D1" s="2"/>
      <c r="E1" s="3" t="s">
        <v>0</v>
      </c>
      <c r="F1" s="3" t="s">
        <v>1</v>
      </c>
      <c r="G1" s="1"/>
      <c r="H1" s="1"/>
      <c r="I1" s="1"/>
      <c r="J1" s="1"/>
      <c r="K1" s="1"/>
      <c r="L1" s="1"/>
      <c r="M1" s="1"/>
      <c r="N1" s="1"/>
      <c r="O1" s="15"/>
      <c r="P1" s="25"/>
      <c r="Q1" s="25"/>
    </row>
    <row r="2" spans="1:17" x14ac:dyDescent="0.25">
      <c r="A2" s="4"/>
      <c r="B2" s="4"/>
      <c r="C2" s="4"/>
      <c r="D2" s="4"/>
      <c r="E2" s="4"/>
      <c r="F2" s="5" t="s">
        <v>2</v>
      </c>
      <c r="G2" s="4"/>
      <c r="H2" s="4"/>
      <c r="I2" s="4"/>
      <c r="J2" s="4"/>
      <c r="K2" s="4"/>
      <c r="L2" s="4"/>
      <c r="M2" s="4"/>
      <c r="N2" s="4"/>
      <c r="O2" s="16"/>
      <c r="P2" s="26"/>
      <c r="Q2" s="25"/>
    </row>
    <row r="3" spans="1:17" ht="36.75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22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109</v>
      </c>
      <c r="P3" s="26"/>
      <c r="Q3" s="25"/>
    </row>
    <row r="4" spans="1:17" x14ac:dyDescent="0.25">
      <c r="A4" s="8">
        <v>216888</v>
      </c>
      <c r="B4" s="8" t="s">
        <v>111</v>
      </c>
      <c r="C4" s="8" t="s">
        <v>112</v>
      </c>
      <c r="D4" s="8" t="s">
        <v>27</v>
      </c>
      <c r="E4" s="8">
        <v>55.48</v>
      </c>
      <c r="F4" s="8">
        <v>45.62</v>
      </c>
      <c r="G4" s="8">
        <v>4</v>
      </c>
      <c r="H4" s="8">
        <v>4</v>
      </c>
      <c r="I4" s="23">
        <f>SUM(E4:H4)</f>
        <v>109.1</v>
      </c>
      <c r="J4" s="8"/>
      <c r="K4" s="8"/>
      <c r="L4" s="8"/>
      <c r="M4" s="8"/>
      <c r="N4" s="9">
        <f>I4+K4+M4</f>
        <v>109.1</v>
      </c>
      <c r="O4" s="17" t="s">
        <v>21</v>
      </c>
      <c r="P4" s="26"/>
      <c r="Q4" s="25"/>
    </row>
    <row r="5" spans="1:17" x14ac:dyDescent="0.25">
      <c r="A5" s="8">
        <v>607728</v>
      </c>
      <c r="B5" s="8" t="s">
        <v>18</v>
      </c>
      <c r="C5" s="8" t="s">
        <v>19</v>
      </c>
      <c r="D5" s="8" t="s">
        <v>20</v>
      </c>
      <c r="E5" s="8">
        <v>47.81</v>
      </c>
      <c r="F5" s="8">
        <v>46.87</v>
      </c>
      <c r="G5" s="8">
        <v>0</v>
      </c>
      <c r="H5" s="8">
        <v>0</v>
      </c>
      <c r="I5" s="23">
        <f>SUM(E5:H5)</f>
        <v>94.68</v>
      </c>
      <c r="J5" s="8"/>
      <c r="K5" s="8"/>
      <c r="L5" s="8"/>
      <c r="M5" s="8"/>
      <c r="N5" s="9">
        <f>I5+K5+M5</f>
        <v>94.68</v>
      </c>
      <c r="O5" s="17" t="s">
        <v>21</v>
      </c>
      <c r="P5" s="26"/>
      <c r="Q5" s="25"/>
    </row>
    <row r="6" spans="1:17" x14ac:dyDescent="0.25">
      <c r="A6" s="8">
        <v>716627</v>
      </c>
      <c r="B6" s="8" t="s">
        <v>113</v>
      </c>
      <c r="C6" s="8" t="s">
        <v>114</v>
      </c>
      <c r="D6" s="8" t="s">
        <v>115</v>
      </c>
      <c r="E6" s="8">
        <v>46.47</v>
      </c>
      <c r="F6" s="8">
        <v>25.41</v>
      </c>
      <c r="G6" s="8">
        <v>4</v>
      </c>
      <c r="H6" s="8">
        <v>4</v>
      </c>
      <c r="I6" s="23">
        <f>SUM(E6:H6)</f>
        <v>79.88</v>
      </c>
      <c r="J6" s="8" t="s">
        <v>28</v>
      </c>
      <c r="K6" s="8">
        <v>4</v>
      </c>
      <c r="L6" s="8"/>
      <c r="M6" s="8"/>
      <c r="N6" s="9">
        <f>I6+K6+M6</f>
        <v>83.88</v>
      </c>
      <c r="O6" s="17" t="s">
        <v>21</v>
      </c>
      <c r="P6" s="26"/>
      <c r="Q6" s="25"/>
    </row>
    <row r="7" spans="1:17" x14ac:dyDescent="0.25">
      <c r="A7" s="8">
        <v>731696</v>
      </c>
      <c r="B7" s="8" t="s">
        <v>127</v>
      </c>
      <c r="C7" s="8" t="s">
        <v>128</v>
      </c>
      <c r="D7" s="8" t="s">
        <v>46</v>
      </c>
      <c r="E7" s="8">
        <v>24.24</v>
      </c>
      <c r="F7" s="8">
        <v>11.66</v>
      </c>
      <c r="G7" s="8">
        <v>4</v>
      </c>
      <c r="H7" s="8">
        <v>4</v>
      </c>
      <c r="I7" s="23">
        <f>SUM(E7:H7)</f>
        <v>43.9</v>
      </c>
      <c r="J7" s="8" t="s">
        <v>74</v>
      </c>
      <c r="K7" s="8">
        <v>4</v>
      </c>
      <c r="L7" s="8" t="s">
        <v>74</v>
      </c>
      <c r="M7" s="8">
        <v>4</v>
      </c>
      <c r="N7" s="9">
        <f>I7+K7+M7</f>
        <v>51.9</v>
      </c>
      <c r="O7" s="17" t="s">
        <v>21</v>
      </c>
      <c r="P7" s="26"/>
      <c r="Q7" s="25"/>
    </row>
    <row r="8" spans="1:17" x14ac:dyDescent="0.25">
      <c r="A8" s="8">
        <v>718799</v>
      </c>
      <c r="B8" s="8" t="s">
        <v>129</v>
      </c>
      <c r="C8" s="8" t="s">
        <v>59</v>
      </c>
      <c r="D8" s="8" t="s">
        <v>130</v>
      </c>
      <c r="E8" s="8">
        <v>28.14</v>
      </c>
      <c r="F8" s="8">
        <v>18.95</v>
      </c>
      <c r="G8" s="8">
        <v>0</v>
      </c>
      <c r="H8" s="8">
        <v>0</v>
      </c>
      <c r="I8" s="23">
        <f>SUM(E8:H8)</f>
        <v>47.09</v>
      </c>
      <c r="J8" s="8" t="s">
        <v>74</v>
      </c>
      <c r="K8" s="8">
        <v>4</v>
      </c>
      <c r="L8" s="8"/>
      <c r="M8" s="8"/>
      <c r="N8" s="9">
        <f>I8+K8+M8</f>
        <v>51.09</v>
      </c>
      <c r="O8" s="17" t="s">
        <v>21</v>
      </c>
      <c r="P8" s="26"/>
      <c r="Q8" s="25"/>
    </row>
    <row r="9" spans="1:17" x14ac:dyDescent="0.25">
      <c r="A9" s="8">
        <v>718641</v>
      </c>
      <c r="B9" s="8" t="s">
        <v>116</v>
      </c>
      <c r="C9" s="8" t="s">
        <v>33</v>
      </c>
      <c r="D9" s="8" t="s">
        <v>37</v>
      </c>
      <c r="E9" s="8">
        <v>24.32</v>
      </c>
      <c r="F9" s="8">
        <v>13.75</v>
      </c>
      <c r="G9" s="8">
        <v>4</v>
      </c>
      <c r="H9" s="8">
        <v>4</v>
      </c>
      <c r="I9" s="23">
        <f>SUM(E9:H9)</f>
        <v>46.07</v>
      </c>
      <c r="J9" s="8" t="s">
        <v>28</v>
      </c>
      <c r="K9" s="8">
        <v>4</v>
      </c>
      <c r="L9" s="8"/>
      <c r="M9" s="8"/>
      <c r="N9" s="9">
        <f>I9+K9+M9</f>
        <v>50.07</v>
      </c>
      <c r="O9" s="17" t="s">
        <v>21</v>
      </c>
      <c r="P9" s="26"/>
      <c r="Q9" s="25"/>
    </row>
    <row r="10" spans="1:17" x14ac:dyDescent="0.25">
      <c r="A10" s="8">
        <v>718867</v>
      </c>
      <c r="B10" s="8" t="s">
        <v>117</v>
      </c>
      <c r="C10" s="8" t="s">
        <v>118</v>
      </c>
      <c r="D10" s="8" t="s">
        <v>78</v>
      </c>
      <c r="E10" s="8">
        <v>30.72</v>
      </c>
      <c r="F10" s="8">
        <v>17.29</v>
      </c>
      <c r="G10" s="8">
        <v>0</v>
      </c>
      <c r="H10" s="8">
        <v>0</v>
      </c>
      <c r="I10" s="23">
        <f>SUM(E10:H10)</f>
        <v>48.01</v>
      </c>
      <c r="J10" s="8"/>
      <c r="K10" s="8"/>
      <c r="L10" s="8"/>
      <c r="M10" s="8"/>
      <c r="N10" s="9">
        <f>I10+K10+M10</f>
        <v>48.01</v>
      </c>
      <c r="O10" s="17" t="s">
        <v>21</v>
      </c>
      <c r="P10" s="26"/>
      <c r="Q10" s="25"/>
    </row>
    <row r="11" spans="1:17" x14ac:dyDescent="0.25">
      <c r="A11" s="8">
        <v>727269</v>
      </c>
      <c r="B11" s="8" t="s">
        <v>119</v>
      </c>
      <c r="C11" s="8" t="s">
        <v>120</v>
      </c>
      <c r="D11" s="8" t="s">
        <v>24</v>
      </c>
      <c r="E11" s="8">
        <v>21.57</v>
      </c>
      <c r="F11" s="8">
        <v>10.41</v>
      </c>
      <c r="G11" s="8">
        <v>4</v>
      </c>
      <c r="H11" s="8">
        <v>4</v>
      </c>
      <c r="I11" s="23">
        <f>SUM(E11:H11)</f>
        <v>39.980000000000004</v>
      </c>
      <c r="J11" s="8" t="s">
        <v>28</v>
      </c>
      <c r="K11" s="8">
        <v>4</v>
      </c>
      <c r="L11" s="8" t="s">
        <v>28</v>
      </c>
      <c r="M11" s="8">
        <v>4</v>
      </c>
      <c r="N11" s="9">
        <f>I11+K11+M11</f>
        <v>47.980000000000004</v>
      </c>
      <c r="O11" s="17" t="s">
        <v>21</v>
      </c>
      <c r="P11" s="26"/>
      <c r="Q11" s="25"/>
    </row>
    <row r="12" spans="1:17" x14ac:dyDescent="0.25">
      <c r="A12" s="8">
        <v>726328</v>
      </c>
      <c r="B12" s="8" t="s">
        <v>131</v>
      </c>
      <c r="C12" s="8" t="s">
        <v>59</v>
      </c>
      <c r="D12" s="8" t="s">
        <v>24</v>
      </c>
      <c r="E12" s="8">
        <v>23.12</v>
      </c>
      <c r="F12" s="8">
        <v>12.5</v>
      </c>
      <c r="G12" s="8">
        <v>4</v>
      </c>
      <c r="H12" s="8">
        <v>8</v>
      </c>
      <c r="I12" s="23">
        <f>SUM(E12:H12)</f>
        <v>47.620000000000005</v>
      </c>
      <c r="J12" s="8"/>
      <c r="K12" s="8"/>
      <c r="L12" s="8"/>
      <c r="M12" s="8"/>
      <c r="N12" s="9">
        <f>I12+K12+M12</f>
        <v>47.620000000000005</v>
      </c>
      <c r="O12" s="17" t="s">
        <v>21</v>
      </c>
      <c r="P12" s="26"/>
      <c r="Q12" s="25"/>
    </row>
    <row r="13" spans="1:17" x14ac:dyDescent="0.25">
      <c r="A13" s="8">
        <v>728067</v>
      </c>
      <c r="B13" s="8" t="s">
        <v>121</v>
      </c>
      <c r="C13" s="8" t="s">
        <v>122</v>
      </c>
      <c r="D13" s="8" t="s">
        <v>60</v>
      </c>
      <c r="E13" s="8">
        <v>34.07</v>
      </c>
      <c r="F13" s="8">
        <v>12.29</v>
      </c>
      <c r="G13" s="8">
        <v>0</v>
      </c>
      <c r="H13" s="8">
        <v>0</v>
      </c>
      <c r="I13" s="23">
        <f>SUM(E13:H13)</f>
        <v>46.36</v>
      </c>
      <c r="J13" s="8"/>
      <c r="K13" s="8"/>
      <c r="L13" s="8"/>
      <c r="M13" s="8"/>
      <c r="N13" s="9">
        <f>I13+K13+M13</f>
        <v>46.36</v>
      </c>
      <c r="O13" s="17" t="s">
        <v>21</v>
      </c>
      <c r="P13" s="26"/>
      <c r="Q13" s="25"/>
    </row>
    <row r="14" spans="1:17" x14ac:dyDescent="0.25">
      <c r="A14" s="8">
        <v>728766</v>
      </c>
      <c r="B14" s="8" t="s">
        <v>132</v>
      </c>
      <c r="C14" s="8" t="s">
        <v>133</v>
      </c>
      <c r="D14" s="8" t="s">
        <v>134</v>
      </c>
      <c r="E14" s="8">
        <v>24.55</v>
      </c>
      <c r="F14" s="8">
        <v>15.41</v>
      </c>
      <c r="G14" s="8">
        <v>0</v>
      </c>
      <c r="H14" s="8">
        <v>0</v>
      </c>
      <c r="I14" s="23">
        <f>SUM(E14:H14)</f>
        <v>39.96</v>
      </c>
      <c r="J14" s="8"/>
      <c r="K14" s="8"/>
      <c r="L14" s="8"/>
      <c r="M14" s="8"/>
      <c r="N14" s="9">
        <f>I14+K14+M14</f>
        <v>39.96</v>
      </c>
      <c r="O14" s="17" t="s">
        <v>21</v>
      </c>
      <c r="P14" s="26"/>
      <c r="Q14" s="25"/>
    </row>
    <row r="15" spans="1:17" x14ac:dyDescent="0.25">
      <c r="A15" s="8">
        <v>731698</v>
      </c>
      <c r="B15" s="8" t="s">
        <v>123</v>
      </c>
      <c r="C15" s="8" t="s">
        <v>124</v>
      </c>
      <c r="D15" s="8" t="s">
        <v>24</v>
      </c>
      <c r="E15" s="8">
        <v>10.73</v>
      </c>
      <c r="F15" s="8">
        <v>12.5</v>
      </c>
      <c r="G15" s="8">
        <v>4</v>
      </c>
      <c r="H15" s="8">
        <v>8</v>
      </c>
      <c r="I15" s="23">
        <f>SUM(E15:H15)</f>
        <v>35.230000000000004</v>
      </c>
      <c r="J15" s="8"/>
      <c r="K15" s="8"/>
      <c r="L15" s="8"/>
      <c r="M15" s="8"/>
      <c r="N15" s="9">
        <f>I15+K15+M15</f>
        <v>35.230000000000004</v>
      </c>
      <c r="O15" s="17" t="s">
        <v>21</v>
      </c>
      <c r="P15" s="26"/>
      <c r="Q15" s="25"/>
    </row>
    <row r="16" spans="1:17" x14ac:dyDescent="0.25">
      <c r="A16" s="8">
        <v>727703</v>
      </c>
      <c r="B16" s="8" t="s">
        <v>22</v>
      </c>
      <c r="C16" s="8" t="s">
        <v>23</v>
      </c>
      <c r="D16" s="8" t="s">
        <v>24</v>
      </c>
      <c r="E16" s="8">
        <v>14.24</v>
      </c>
      <c r="F16" s="8">
        <v>12.7</v>
      </c>
      <c r="G16" s="8">
        <v>4</v>
      </c>
      <c r="H16" s="8">
        <v>4</v>
      </c>
      <c r="I16" s="23">
        <f>SUM(E16:H16)</f>
        <v>34.94</v>
      </c>
      <c r="J16" s="8"/>
      <c r="K16" s="8"/>
      <c r="L16" s="8"/>
      <c r="M16" s="8"/>
      <c r="N16" s="9">
        <f>I16+K16+M16</f>
        <v>34.94</v>
      </c>
      <c r="O16" s="17" t="s">
        <v>21</v>
      </c>
      <c r="P16" s="26"/>
      <c r="Q16" s="25"/>
    </row>
    <row r="17" spans="1:17" x14ac:dyDescent="0.25">
      <c r="A17" s="8">
        <v>727774</v>
      </c>
      <c r="B17" s="8" t="s">
        <v>125</v>
      </c>
      <c r="C17" s="8" t="s">
        <v>82</v>
      </c>
      <c r="D17" s="8" t="s">
        <v>27</v>
      </c>
      <c r="E17" s="8">
        <v>13.06</v>
      </c>
      <c r="F17" s="8">
        <v>12.91</v>
      </c>
      <c r="G17" s="8">
        <v>4</v>
      </c>
      <c r="H17" s="8">
        <v>0</v>
      </c>
      <c r="I17" s="23">
        <f>SUM(E17:H17)</f>
        <v>29.97</v>
      </c>
      <c r="J17" s="8" t="s">
        <v>28</v>
      </c>
      <c r="K17" s="8">
        <v>4</v>
      </c>
      <c r="L17" s="8"/>
      <c r="M17" s="8"/>
      <c r="N17" s="9">
        <f>I17+K17+M17</f>
        <v>33.97</v>
      </c>
      <c r="O17" s="17" t="s">
        <v>21</v>
      </c>
      <c r="P17" s="26"/>
      <c r="Q17" s="25"/>
    </row>
    <row r="18" spans="1:17" x14ac:dyDescent="0.25">
      <c r="A18" s="8">
        <v>727225</v>
      </c>
      <c r="B18" s="8" t="s">
        <v>126</v>
      </c>
      <c r="C18" s="8" t="s">
        <v>118</v>
      </c>
      <c r="D18" s="8" t="s">
        <v>27</v>
      </c>
      <c r="E18" s="8">
        <v>21.06</v>
      </c>
      <c r="F18" s="8">
        <v>12.7</v>
      </c>
      <c r="G18" s="8">
        <v>0</v>
      </c>
      <c r="H18" s="8">
        <v>0</v>
      </c>
      <c r="I18" s="23">
        <f>SUM(E18:H18)</f>
        <v>33.76</v>
      </c>
      <c r="J18" s="8"/>
      <c r="K18" s="8"/>
      <c r="L18" s="8"/>
      <c r="M18" s="8"/>
      <c r="N18" s="9">
        <f>I18+K18+M18</f>
        <v>33.76</v>
      </c>
      <c r="O18" s="17" t="s">
        <v>21</v>
      </c>
      <c r="P18" s="26"/>
      <c r="Q18" s="25"/>
    </row>
    <row r="19" spans="1:17" x14ac:dyDescent="0.25">
      <c r="A19" s="8">
        <v>728699</v>
      </c>
      <c r="B19" s="8" t="s">
        <v>38</v>
      </c>
      <c r="C19" s="8" t="s">
        <v>39</v>
      </c>
      <c r="D19" s="8" t="s">
        <v>40</v>
      </c>
      <c r="E19" s="8">
        <v>15.91</v>
      </c>
      <c r="F19" s="8">
        <v>9.16</v>
      </c>
      <c r="G19" s="8">
        <v>4</v>
      </c>
      <c r="H19" s="8">
        <v>0</v>
      </c>
      <c r="I19" s="23">
        <f>SUM(E19:H19)</f>
        <v>29.07</v>
      </c>
      <c r="J19" s="8" t="s">
        <v>28</v>
      </c>
      <c r="K19" s="8">
        <v>4</v>
      </c>
      <c r="L19" s="8"/>
      <c r="M19" s="8"/>
      <c r="N19" s="9">
        <f>I19+K19+M19</f>
        <v>33.07</v>
      </c>
      <c r="O19" s="17" t="s">
        <v>21</v>
      </c>
      <c r="P19" s="26"/>
      <c r="Q19" s="25"/>
    </row>
    <row r="20" spans="1:17" x14ac:dyDescent="0.25">
      <c r="A20" s="8">
        <v>731681</v>
      </c>
      <c r="B20" s="8" t="s">
        <v>25</v>
      </c>
      <c r="C20" s="8" t="s">
        <v>26</v>
      </c>
      <c r="D20" s="8" t="s">
        <v>27</v>
      </c>
      <c r="E20" s="8">
        <v>10.68</v>
      </c>
      <c r="F20" s="8">
        <v>17.5</v>
      </c>
      <c r="G20" s="8">
        <v>4</v>
      </c>
      <c r="H20" s="8">
        <v>0</v>
      </c>
      <c r="I20" s="23">
        <f>SUM(E20:H20)</f>
        <v>32.18</v>
      </c>
      <c r="J20" s="8"/>
      <c r="K20" s="8"/>
      <c r="L20" s="8"/>
      <c r="M20" s="8"/>
      <c r="N20" s="9">
        <f>I20+K20+M20</f>
        <v>32.18</v>
      </c>
      <c r="O20" s="17" t="s">
        <v>21</v>
      </c>
      <c r="P20" s="26"/>
      <c r="Q20" s="25"/>
    </row>
    <row r="21" spans="1:17" x14ac:dyDescent="0.25">
      <c r="A21" s="8">
        <v>728354</v>
      </c>
      <c r="B21" s="8" t="s">
        <v>29</v>
      </c>
      <c r="C21" s="8" t="s">
        <v>30</v>
      </c>
      <c r="D21" s="8" t="s">
        <v>31</v>
      </c>
      <c r="E21" s="8">
        <v>10.83</v>
      </c>
      <c r="F21" s="8">
        <v>13.18</v>
      </c>
      <c r="G21" s="8">
        <v>4</v>
      </c>
      <c r="H21" s="8">
        <v>4</v>
      </c>
      <c r="I21" s="23">
        <f>SUM(E21:H21)</f>
        <v>32.01</v>
      </c>
      <c r="J21" s="8"/>
      <c r="K21" s="8"/>
      <c r="L21" s="8"/>
      <c r="M21" s="8"/>
      <c r="N21" s="9">
        <f>I21+K21+M21</f>
        <v>32.01</v>
      </c>
      <c r="O21" s="17" t="s">
        <v>21</v>
      </c>
      <c r="P21" s="26"/>
      <c r="Q21" s="25"/>
    </row>
    <row r="22" spans="1:17" x14ac:dyDescent="0.25">
      <c r="A22" s="8">
        <v>727746</v>
      </c>
      <c r="B22" s="8" t="s">
        <v>32</v>
      </c>
      <c r="C22" s="8" t="s">
        <v>33</v>
      </c>
      <c r="D22" s="8" t="s">
        <v>34</v>
      </c>
      <c r="E22" s="8">
        <v>12.91</v>
      </c>
      <c r="F22" s="8">
        <v>17.239999999999998</v>
      </c>
      <c r="G22" s="8">
        <v>0</v>
      </c>
      <c r="H22" s="8">
        <v>0</v>
      </c>
      <c r="I22" s="23">
        <f>SUM(E22:H22)</f>
        <v>30.15</v>
      </c>
      <c r="J22" s="8"/>
      <c r="K22" s="8"/>
      <c r="L22" s="8"/>
      <c r="M22" s="8"/>
      <c r="N22" s="9">
        <f>I22+K22+M22</f>
        <v>30.15</v>
      </c>
      <c r="O22" s="17" t="s">
        <v>21</v>
      </c>
      <c r="P22" s="26"/>
      <c r="Q22" s="25"/>
    </row>
    <row r="23" spans="1:17" x14ac:dyDescent="0.25">
      <c r="A23" s="8">
        <v>727616</v>
      </c>
      <c r="B23" s="8" t="s">
        <v>44</v>
      </c>
      <c r="C23" s="8" t="s">
        <v>45</v>
      </c>
      <c r="D23" s="8" t="s">
        <v>46</v>
      </c>
      <c r="E23" s="8">
        <v>13.54</v>
      </c>
      <c r="F23" s="8">
        <v>12.5</v>
      </c>
      <c r="G23" s="8">
        <v>0</v>
      </c>
      <c r="H23" s="8">
        <v>0</v>
      </c>
      <c r="I23" s="23">
        <f>SUM(E23:H23)</f>
        <v>26.04</v>
      </c>
      <c r="J23" s="8" t="s">
        <v>28</v>
      </c>
      <c r="K23" s="8">
        <v>4</v>
      </c>
      <c r="L23" s="8"/>
      <c r="M23" s="8"/>
      <c r="N23" s="9">
        <f>I23+K23+M23</f>
        <v>30.04</v>
      </c>
      <c r="O23" s="17" t="s">
        <v>21</v>
      </c>
      <c r="P23" s="26"/>
      <c r="Q23" s="25"/>
    </row>
    <row r="24" spans="1:17" x14ac:dyDescent="0.25">
      <c r="A24" s="8">
        <v>726890</v>
      </c>
      <c r="B24" s="8" t="s">
        <v>35</v>
      </c>
      <c r="C24" s="8" t="s">
        <v>36</v>
      </c>
      <c r="D24" s="8" t="s">
        <v>37</v>
      </c>
      <c r="E24" s="8">
        <v>10.89</v>
      </c>
      <c r="F24" s="8">
        <v>10.199999999999999</v>
      </c>
      <c r="G24" s="8">
        <v>4</v>
      </c>
      <c r="H24" s="8">
        <v>4</v>
      </c>
      <c r="I24" s="23">
        <f>SUM(E24:H24)</f>
        <v>29.09</v>
      </c>
      <c r="J24" s="8"/>
      <c r="K24" s="8"/>
      <c r="L24" s="8"/>
      <c r="M24" s="8"/>
      <c r="N24" s="9">
        <f>I24+K24+M24</f>
        <v>29.09</v>
      </c>
      <c r="O24" s="17" t="s">
        <v>21</v>
      </c>
      <c r="P24" s="26"/>
      <c r="Q24" s="25"/>
    </row>
    <row r="25" spans="1:17" x14ac:dyDescent="0.25">
      <c r="A25" s="8">
        <v>728651</v>
      </c>
      <c r="B25" s="8" t="s">
        <v>41</v>
      </c>
      <c r="C25" s="8" t="s">
        <v>42</v>
      </c>
      <c r="D25" s="8" t="s">
        <v>43</v>
      </c>
      <c r="E25" s="8">
        <v>15.82</v>
      </c>
      <c r="F25" s="8">
        <v>12.7</v>
      </c>
      <c r="G25" s="8">
        <v>0</v>
      </c>
      <c r="H25" s="8">
        <v>0</v>
      </c>
      <c r="I25" s="23">
        <f>SUM(E25:H25)</f>
        <v>28.52</v>
      </c>
      <c r="J25" s="8"/>
      <c r="K25" s="8"/>
      <c r="L25" s="8"/>
      <c r="M25" s="8"/>
      <c r="N25" s="9">
        <f>I25+K25+M25</f>
        <v>28.52</v>
      </c>
      <c r="O25" s="17" t="s">
        <v>21</v>
      </c>
      <c r="P25" s="26"/>
      <c r="Q25" s="25"/>
    </row>
    <row r="26" spans="1:17" x14ac:dyDescent="0.25">
      <c r="A26" s="8">
        <v>731704</v>
      </c>
      <c r="B26" s="8" t="s">
        <v>47</v>
      </c>
      <c r="C26" s="8" t="s">
        <v>48</v>
      </c>
      <c r="D26" s="8" t="s">
        <v>49</v>
      </c>
      <c r="E26" s="8">
        <v>0</v>
      </c>
      <c r="F26" s="8">
        <v>0</v>
      </c>
      <c r="G26" s="8">
        <v>0</v>
      </c>
      <c r="H26" s="8">
        <v>0</v>
      </c>
      <c r="I26" s="23">
        <f>SUM(E26:H26)</f>
        <v>0</v>
      </c>
      <c r="J26" s="8"/>
      <c r="K26" s="8"/>
      <c r="L26" s="8"/>
      <c r="M26" s="8"/>
      <c r="N26" s="9">
        <f>I26+K26+M26</f>
        <v>0</v>
      </c>
      <c r="O26" s="17" t="s">
        <v>21</v>
      </c>
      <c r="P26" s="26"/>
      <c r="Q26" s="25"/>
    </row>
    <row r="27" spans="1:17" x14ac:dyDescent="0.25">
      <c r="A27" s="10"/>
      <c r="B27" s="10"/>
      <c r="C27" s="4"/>
      <c r="D27" s="4"/>
      <c r="E27" s="4"/>
      <c r="F27" s="5" t="s">
        <v>50</v>
      </c>
      <c r="G27" s="4"/>
      <c r="H27" s="4"/>
      <c r="I27" s="4"/>
      <c r="J27" s="4"/>
      <c r="K27" s="4"/>
      <c r="L27" s="4"/>
      <c r="M27" s="4"/>
      <c r="N27" s="4"/>
      <c r="O27" s="18"/>
      <c r="P27" s="26"/>
      <c r="Q27" s="25"/>
    </row>
    <row r="28" spans="1:17" ht="36.75" x14ac:dyDescent="0.25">
      <c r="A28" s="11" t="s">
        <v>3</v>
      </c>
      <c r="B28" s="11" t="s">
        <v>4</v>
      </c>
      <c r="C28" s="11" t="s">
        <v>5</v>
      </c>
      <c r="D28" s="11" t="s">
        <v>6</v>
      </c>
      <c r="E28" s="6" t="s">
        <v>7</v>
      </c>
      <c r="F28" s="11" t="s">
        <v>8</v>
      </c>
      <c r="G28" s="11" t="s">
        <v>9</v>
      </c>
      <c r="H28" s="11" t="s">
        <v>10</v>
      </c>
      <c r="I28" s="24" t="s">
        <v>11</v>
      </c>
      <c r="J28" s="11" t="s">
        <v>51</v>
      </c>
      <c r="K28" s="7" t="s">
        <v>13</v>
      </c>
      <c r="L28" s="11" t="s">
        <v>14</v>
      </c>
      <c r="M28" s="7" t="s">
        <v>15</v>
      </c>
      <c r="N28" s="7" t="s">
        <v>16</v>
      </c>
      <c r="O28" s="19" t="s">
        <v>110</v>
      </c>
      <c r="P28" s="26"/>
      <c r="Q28" s="25"/>
    </row>
    <row r="29" spans="1:17" x14ac:dyDescent="0.25">
      <c r="A29" s="8">
        <v>725080</v>
      </c>
      <c r="B29" s="8" t="s">
        <v>52</v>
      </c>
      <c r="C29" s="8" t="s">
        <v>53</v>
      </c>
      <c r="D29" s="8" t="s">
        <v>54</v>
      </c>
      <c r="E29" s="8">
        <v>9.49</v>
      </c>
      <c r="F29" s="8">
        <v>9.16</v>
      </c>
      <c r="G29" s="8">
        <v>0</v>
      </c>
      <c r="H29" s="8">
        <v>0</v>
      </c>
      <c r="I29" s="23">
        <f t="shared" ref="I29" si="0">SUM(E29:H29)</f>
        <v>18.649999999999999</v>
      </c>
      <c r="J29" s="8"/>
      <c r="K29" s="8"/>
      <c r="L29" s="8"/>
      <c r="M29" s="8"/>
      <c r="N29" s="9">
        <f>I29+K29+M29</f>
        <v>18.649999999999999</v>
      </c>
      <c r="O29" s="17" t="s">
        <v>21</v>
      </c>
      <c r="P29" s="26"/>
      <c r="Q29" s="25"/>
    </row>
    <row r="30" spans="1:17" x14ac:dyDescent="0.25">
      <c r="A30" s="4"/>
      <c r="B30" s="4"/>
      <c r="C30" s="4"/>
      <c r="D30" s="4"/>
      <c r="E30" s="4"/>
      <c r="F30" s="5" t="s">
        <v>55</v>
      </c>
      <c r="G30" s="4"/>
      <c r="H30" s="4"/>
      <c r="I30" s="4"/>
      <c r="J30" s="4"/>
      <c r="K30" s="4"/>
      <c r="L30" s="4"/>
      <c r="M30" s="4"/>
      <c r="N30" s="4"/>
      <c r="O30" s="18"/>
      <c r="P30" s="26"/>
      <c r="Q30" s="25"/>
    </row>
    <row r="31" spans="1:17" ht="36.75" x14ac:dyDescent="0.25">
      <c r="A31" s="6" t="s">
        <v>3</v>
      </c>
      <c r="B31" s="6" t="s">
        <v>4</v>
      </c>
      <c r="C31" s="6" t="s">
        <v>5</v>
      </c>
      <c r="D31" s="6" t="s">
        <v>6</v>
      </c>
      <c r="E31" s="6" t="s">
        <v>7</v>
      </c>
      <c r="F31" s="6" t="s">
        <v>8</v>
      </c>
      <c r="G31" s="6" t="s">
        <v>9</v>
      </c>
      <c r="H31" s="6" t="s">
        <v>10</v>
      </c>
      <c r="I31" s="22" t="s">
        <v>11</v>
      </c>
      <c r="J31" s="6" t="s">
        <v>51</v>
      </c>
      <c r="K31" s="7" t="s">
        <v>13</v>
      </c>
      <c r="L31" s="6" t="s">
        <v>14</v>
      </c>
      <c r="M31" s="7" t="s">
        <v>15</v>
      </c>
      <c r="N31" s="7" t="s">
        <v>16</v>
      </c>
      <c r="O31" s="7" t="s">
        <v>17</v>
      </c>
      <c r="P31" s="26"/>
      <c r="Q31" s="25"/>
    </row>
    <row r="32" spans="1:17" x14ac:dyDescent="0.25">
      <c r="A32" s="8">
        <v>204099</v>
      </c>
      <c r="B32" s="8" t="s">
        <v>56</v>
      </c>
      <c r="C32" s="8" t="s">
        <v>24</v>
      </c>
      <c r="D32" s="8" t="s">
        <v>57</v>
      </c>
      <c r="E32" s="8">
        <v>63.52</v>
      </c>
      <c r="F32" s="8">
        <v>55.62</v>
      </c>
      <c r="G32" s="8">
        <v>4</v>
      </c>
      <c r="H32" s="8">
        <v>4</v>
      </c>
      <c r="I32" s="23">
        <f>SUM(E32:H32)</f>
        <v>127.14</v>
      </c>
      <c r="J32" s="8" t="s">
        <v>28</v>
      </c>
      <c r="K32" s="8">
        <v>4</v>
      </c>
      <c r="L32" s="8" t="s">
        <v>28</v>
      </c>
      <c r="M32" s="8">
        <v>4</v>
      </c>
      <c r="N32" s="9">
        <f>I32+K32+M32</f>
        <v>135.13999999999999</v>
      </c>
      <c r="O32" s="17" t="s">
        <v>21</v>
      </c>
      <c r="P32" s="26"/>
      <c r="Q32" s="25"/>
    </row>
    <row r="33" spans="1:17" x14ac:dyDescent="0.25">
      <c r="A33" s="8">
        <v>619793</v>
      </c>
      <c r="B33" s="8" t="s">
        <v>58</v>
      </c>
      <c r="C33" s="8" t="s">
        <v>59</v>
      </c>
      <c r="D33" s="8" t="s">
        <v>60</v>
      </c>
      <c r="E33" s="8">
        <v>69.819999999999993</v>
      </c>
      <c r="F33" s="8">
        <v>52.91</v>
      </c>
      <c r="G33" s="8">
        <v>4</v>
      </c>
      <c r="H33" s="8">
        <v>0</v>
      </c>
      <c r="I33" s="23">
        <f>SUM(E33:H33)</f>
        <v>126.72999999999999</v>
      </c>
      <c r="J33" s="8" t="s">
        <v>28</v>
      </c>
      <c r="K33" s="8">
        <v>4</v>
      </c>
      <c r="L33" s="8" t="s">
        <v>28</v>
      </c>
      <c r="M33" s="8">
        <v>4</v>
      </c>
      <c r="N33" s="9">
        <f>I33+K33+M33</f>
        <v>134.72999999999999</v>
      </c>
      <c r="O33" s="17" t="s">
        <v>21</v>
      </c>
      <c r="P33" s="26"/>
      <c r="Q33" s="25"/>
    </row>
    <row r="34" spans="1:17" x14ac:dyDescent="0.25">
      <c r="A34" s="8">
        <v>612653</v>
      </c>
      <c r="B34" s="8" t="s">
        <v>61</v>
      </c>
      <c r="C34" s="8" t="s">
        <v>62</v>
      </c>
      <c r="D34" s="8" t="s">
        <v>63</v>
      </c>
      <c r="E34" s="8">
        <v>62.36</v>
      </c>
      <c r="F34" s="8">
        <v>55.62</v>
      </c>
      <c r="G34" s="8">
        <v>4</v>
      </c>
      <c r="H34" s="8">
        <v>4</v>
      </c>
      <c r="I34" s="23">
        <f>SUM(E34:H34)</f>
        <v>125.97999999999999</v>
      </c>
      <c r="J34" s="8" t="s">
        <v>28</v>
      </c>
      <c r="K34" s="8">
        <v>4</v>
      </c>
      <c r="L34" s="8"/>
      <c r="M34" s="8"/>
      <c r="N34" s="9">
        <f>I34+K34+M34</f>
        <v>129.97999999999999</v>
      </c>
      <c r="O34" s="17" t="s">
        <v>21</v>
      </c>
      <c r="P34" s="26"/>
      <c r="Q34" s="25"/>
    </row>
    <row r="35" spans="1:17" x14ac:dyDescent="0.25">
      <c r="A35" s="8">
        <v>592599</v>
      </c>
      <c r="B35" s="8" t="s">
        <v>64</v>
      </c>
      <c r="C35" s="8" t="s">
        <v>65</v>
      </c>
      <c r="D35" s="8" t="s">
        <v>60</v>
      </c>
      <c r="E35" s="8">
        <v>44.57</v>
      </c>
      <c r="F35" s="8">
        <v>61.45</v>
      </c>
      <c r="G35" s="8">
        <v>4</v>
      </c>
      <c r="H35" s="8">
        <v>8</v>
      </c>
      <c r="I35" s="23">
        <f>SUM(E35:H35)</f>
        <v>118.02000000000001</v>
      </c>
      <c r="J35" s="8" t="s">
        <v>28</v>
      </c>
      <c r="K35" s="8">
        <v>4</v>
      </c>
      <c r="L35" s="8" t="s">
        <v>28</v>
      </c>
      <c r="M35" s="8">
        <v>4</v>
      </c>
      <c r="N35" s="9">
        <f>I35+K35+M35</f>
        <v>126.02000000000001</v>
      </c>
      <c r="O35" s="17" t="s">
        <v>21</v>
      </c>
      <c r="P35" s="26"/>
      <c r="Q35" s="25"/>
    </row>
    <row r="36" spans="1:17" x14ac:dyDescent="0.25">
      <c r="A36" s="8">
        <v>208082</v>
      </c>
      <c r="B36" s="8" t="s">
        <v>66</v>
      </c>
      <c r="C36" s="8" t="s">
        <v>46</v>
      </c>
      <c r="D36" s="8" t="s">
        <v>67</v>
      </c>
      <c r="E36" s="8">
        <v>56.67</v>
      </c>
      <c r="F36" s="8">
        <v>53.12</v>
      </c>
      <c r="G36" s="8">
        <v>4</v>
      </c>
      <c r="H36" s="8">
        <v>8</v>
      </c>
      <c r="I36" s="23">
        <f>SUM(E36:H36)</f>
        <v>121.78999999999999</v>
      </c>
      <c r="J36" s="8" t="s">
        <v>28</v>
      </c>
      <c r="K36" s="8">
        <v>4</v>
      </c>
      <c r="L36" s="8"/>
      <c r="M36" s="8"/>
      <c r="N36" s="9">
        <f>I36+K36+M36</f>
        <v>125.78999999999999</v>
      </c>
      <c r="O36" s="17" t="s">
        <v>21</v>
      </c>
      <c r="P36" s="26"/>
      <c r="Q36" s="25"/>
    </row>
    <row r="37" spans="1:17" x14ac:dyDescent="0.25">
      <c r="A37" s="8">
        <v>203993</v>
      </c>
      <c r="B37" s="8" t="s">
        <v>68</v>
      </c>
      <c r="C37" s="8" t="s">
        <v>24</v>
      </c>
      <c r="D37" s="8" t="s">
        <v>69</v>
      </c>
      <c r="E37" s="8">
        <v>50.12</v>
      </c>
      <c r="F37" s="8">
        <v>54.37</v>
      </c>
      <c r="G37" s="8">
        <v>4</v>
      </c>
      <c r="H37" s="8">
        <v>8</v>
      </c>
      <c r="I37" s="23">
        <f>SUM(E37:H37)</f>
        <v>116.49</v>
      </c>
      <c r="J37" s="8" t="s">
        <v>28</v>
      </c>
      <c r="K37" s="8">
        <v>4</v>
      </c>
      <c r="L37" s="8" t="s">
        <v>28</v>
      </c>
      <c r="M37" s="8">
        <v>4</v>
      </c>
      <c r="N37" s="9">
        <f>I37+K37+M37</f>
        <v>124.49</v>
      </c>
      <c r="O37" s="17" t="s">
        <v>21</v>
      </c>
      <c r="P37" s="26"/>
      <c r="Q37" s="25"/>
    </row>
    <row r="38" spans="1:17" x14ac:dyDescent="0.25">
      <c r="A38" s="8">
        <v>592659</v>
      </c>
      <c r="B38" s="8" t="s">
        <v>70</v>
      </c>
      <c r="C38" s="8" t="s">
        <v>37</v>
      </c>
      <c r="D38" s="8" t="s">
        <v>40</v>
      </c>
      <c r="E38" s="8">
        <v>45.41</v>
      </c>
      <c r="F38" s="8">
        <v>60</v>
      </c>
      <c r="G38" s="8">
        <v>4</v>
      </c>
      <c r="H38" s="8">
        <v>4</v>
      </c>
      <c r="I38" s="23">
        <f>SUM(E38:H38)</f>
        <v>113.41</v>
      </c>
      <c r="J38" s="8" t="s">
        <v>28</v>
      </c>
      <c r="K38" s="8">
        <v>4</v>
      </c>
      <c r="L38" s="8" t="s">
        <v>28</v>
      </c>
      <c r="M38" s="8">
        <v>4</v>
      </c>
      <c r="N38" s="9">
        <f>I38+K38+M38</f>
        <v>121.41</v>
      </c>
      <c r="O38" s="17" t="s">
        <v>21</v>
      </c>
      <c r="P38" s="26"/>
      <c r="Q38" s="25"/>
    </row>
    <row r="39" spans="1:17" x14ac:dyDescent="0.25">
      <c r="A39" s="8">
        <v>214609</v>
      </c>
      <c r="B39" s="8" t="s">
        <v>135</v>
      </c>
      <c r="C39" s="8" t="s">
        <v>96</v>
      </c>
      <c r="D39" s="8" t="s">
        <v>136</v>
      </c>
      <c r="E39" s="8">
        <v>44.07</v>
      </c>
      <c r="F39" s="8">
        <v>55.62</v>
      </c>
      <c r="G39" s="8">
        <v>4</v>
      </c>
      <c r="H39" s="8">
        <v>8</v>
      </c>
      <c r="I39" s="23">
        <f>SUM(E39:H39)</f>
        <v>111.69</v>
      </c>
      <c r="J39" s="8" t="s">
        <v>28</v>
      </c>
      <c r="K39" s="8">
        <v>4</v>
      </c>
      <c r="L39" s="8"/>
      <c r="M39" s="8"/>
      <c r="N39" s="9">
        <f>I39+K39+M39</f>
        <v>115.69</v>
      </c>
      <c r="O39" s="17" t="s">
        <v>21</v>
      </c>
      <c r="P39" s="26"/>
      <c r="Q39" s="25"/>
    </row>
    <row r="40" spans="1:17" x14ac:dyDescent="0.25">
      <c r="A40" s="8">
        <v>619993</v>
      </c>
      <c r="B40" s="8" t="s">
        <v>75</v>
      </c>
      <c r="C40" s="8" t="s">
        <v>60</v>
      </c>
      <c r="D40" s="8" t="s">
        <v>76</v>
      </c>
      <c r="E40" s="8">
        <v>48.24</v>
      </c>
      <c r="F40" s="8">
        <v>45.41</v>
      </c>
      <c r="G40" s="8">
        <v>4</v>
      </c>
      <c r="H40" s="8">
        <v>0</v>
      </c>
      <c r="I40" s="23">
        <f>SUM(E40:H40)</f>
        <v>97.65</v>
      </c>
      <c r="J40" s="8" t="s">
        <v>28</v>
      </c>
      <c r="K40" s="8">
        <v>4</v>
      </c>
      <c r="L40" s="8" t="s">
        <v>28</v>
      </c>
      <c r="M40" s="8">
        <v>4</v>
      </c>
      <c r="N40" s="9">
        <f>I40+K40+M40</f>
        <v>105.65</v>
      </c>
      <c r="O40" s="17" t="s">
        <v>21</v>
      </c>
      <c r="P40" s="26"/>
      <c r="Q40" s="25"/>
    </row>
    <row r="41" spans="1:17" x14ac:dyDescent="0.25">
      <c r="A41" s="8">
        <v>622900</v>
      </c>
      <c r="B41" s="8" t="s">
        <v>71</v>
      </c>
      <c r="C41" s="8" t="s">
        <v>72</v>
      </c>
      <c r="D41" s="8" t="s">
        <v>73</v>
      </c>
      <c r="E41" s="8">
        <v>49.21</v>
      </c>
      <c r="F41" s="8">
        <v>37.5</v>
      </c>
      <c r="G41" s="8">
        <v>4</v>
      </c>
      <c r="H41" s="8">
        <v>8</v>
      </c>
      <c r="I41" s="23">
        <f>SUM(E41:H41)</f>
        <v>98.710000000000008</v>
      </c>
      <c r="J41" s="8" t="s">
        <v>74</v>
      </c>
      <c r="K41" s="8">
        <v>4</v>
      </c>
      <c r="L41" s="12" t="s">
        <v>28</v>
      </c>
      <c r="M41" s="12">
        <v>4</v>
      </c>
      <c r="N41" s="9">
        <v>102.71</v>
      </c>
      <c r="O41" s="17" t="s">
        <v>21</v>
      </c>
      <c r="P41" s="26"/>
      <c r="Q41" s="25"/>
    </row>
    <row r="42" spans="1:17" x14ac:dyDescent="0.25">
      <c r="A42" s="8">
        <v>225212</v>
      </c>
      <c r="B42" s="8" t="s">
        <v>77</v>
      </c>
      <c r="C42" s="8" t="s">
        <v>57</v>
      </c>
      <c r="D42" s="8" t="s">
        <v>78</v>
      </c>
      <c r="E42" s="8">
        <v>33.15</v>
      </c>
      <c r="F42" s="8">
        <v>47.91</v>
      </c>
      <c r="G42" s="8">
        <v>4</v>
      </c>
      <c r="H42" s="8">
        <v>4</v>
      </c>
      <c r="I42" s="23">
        <f>SUM(E42:H42)</f>
        <v>89.06</v>
      </c>
      <c r="J42" s="8" t="s">
        <v>28</v>
      </c>
      <c r="K42" s="8">
        <v>4</v>
      </c>
      <c r="L42" s="8" t="s">
        <v>28</v>
      </c>
      <c r="M42" s="8">
        <v>4</v>
      </c>
      <c r="N42" s="9">
        <f>I42+K42+M42</f>
        <v>97.06</v>
      </c>
      <c r="O42" s="17" t="s">
        <v>21</v>
      </c>
      <c r="P42" s="26"/>
      <c r="Q42" s="25"/>
    </row>
    <row r="43" spans="1:17" x14ac:dyDescent="0.25">
      <c r="A43" s="8">
        <v>214434</v>
      </c>
      <c r="B43" s="8" t="s">
        <v>79</v>
      </c>
      <c r="C43" s="8" t="s">
        <v>59</v>
      </c>
      <c r="D43" s="8" t="s">
        <v>80</v>
      </c>
      <c r="E43" s="8">
        <v>0</v>
      </c>
      <c r="F43" s="8">
        <v>0</v>
      </c>
      <c r="G43" s="8">
        <v>0</v>
      </c>
      <c r="H43" s="8">
        <v>0</v>
      </c>
      <c r="I43" s="23">
        <f>SUM(E43:H43)</f>
        <v>0</v>
      </c>
      <c r="J43" s="8"/>
      <c r="K43" s="8"/>
      <c r="L43" s="8"/>
      <c r="M43" s="8"/>
      <c r="N43" s="9">
        <f>I43+K43+M43</f>
        <v>0</v>
      </c>
      <c r="O43" s="17" t="s">
        <v>21</v>
      </c>
      <c r="P43" s="26"/>
      <c r="Q43" s="25"/>
    </row>
    <row r="44" spans="1:17" x14ac:dyDescent="0.25">
      <c r="A44" s="8">
        <v>615885</v>
      </c>
      <c r="B44" s="8" t="s">
        <v>81</v>
      </c>
      <c r="C44" s="8" t="s">
        <v>82</v>
      </c>
      <c r="D44" s="8" t="s">
        <v>37</v>
      </c>
      <c r="E44" s="8">
        <v>0</v>
      </c>
      <c r="F44" s="8">
        <v>0</v>
      </c>
      <c r="G44" s="8">
        <v>0</v>
      </c>
      <c r="H44" s="8">
        <v>0</v>
      </c>
      <c r="I44" s="23">
        <f>SUM(E44:H44)</f>
        <v>0</v>
      </c>
      <c r="J44" s="8"/>
      <c r="K44" s="8"/>
      <c r="L44" s="8"/>
      <c r="M44" s="8"/>
      <c r="N44" s="9">
        <f>I44+K44+M44</f>
        <v>0</v>
      </c>
      <c r="O44" s="17" t="s">
        <v>21</v>
      </c>
      <c r="P44" s="26"/>
      <c r="Q44" s="25"/>
    </row>
    <row r="45" spans="1:17" x14ac:dyDescent="0.25">
      <c r="A45" s="8">
        <v>616098</v>
      </c>
      <c r="B45" s="8" t="s">
        <v>83</v>
      </c>
      <c r="C45" s="8" t="s">
        <v>84</v>
      </c>
      <c r="D45" s="8" t="s">
        <v>85</v>
      </c>
      <c r="E45" s="8">
        <v>0</v>
      </c>
      <c r="F45" s="8">
        <v>0</v>
      </c>
      <c r="G45" s="8">
        <v>0</v>
      </c>
      <c r="H45" s="8">
        <v>0</v>
      </c>
      <c r="I45" s="23">
        <f>SUM(E45:H45)</f>
        <v>0</v>
      </c>
      <c r="J45" s="8"/>
      <c r="K45" s="8"/>
      <c r="L45" s="8"/>
      <c r="M45" s="8"/>
      <c r="N45" s="9">
        <f>I45+K45+M45</f>
        <v>0</v>
      </c>
      <c r="O45" s="17" t="s">
        <v>21</v>
      </c>
      <c r="P45" s="26"/>
      <c r="Q45" s="25"/>
    </row>
    <row r="46" spans="1:17" x14ac:dyDescent="0.25">
      <c r="A46" s="8">
        <v>225008</v>
      </c>
      <c r="B46" s="8" t="s">
        <v>86</v>
      </c>
      <c r="C46" s="8" t="s">
        <v>27</v>
      </c>
      <c r="D46" s="8" t="s">
        <v>78</v>
      </c>
      <c r="E46" s="8">
        <v>0</v>
      </c>
      <c r="F46" s="8">
        <v>0</v>
      </c>
      <c r="G46" s="8">
        <v>0</v>
      </c>
      <c r="H46" s="8">
        <v>0</v>
      </c>
      <c r="I46" s="23">
        <f>SUM(E46:H46)</f>
        <v>0</v>
      </c>
      <c r="J46" s="8"/>
      <c r="K46" s="8"/>
      <c r="L46" s="8"/>
      <c r="M46" s="8"/>
      <c r="N46" s="9">
        <f>I46+K46+M46</f>
        <v>0</v>
      </c>
      <c r="O46" s="17" t="s">
        <v>21</v>
      </c>
      <c r="P46" s="26"/>
      <c r="Q46" s="25"/>
    </row>
    <row r="47" spans="1:17" x14ac:dyDescent="0.25">
      <c r="A47" s="4"/>
      <c r="B47" s="4"/>
      <c r="C47" s="4"/>
      <c r="D47" s="4"/>
      <c r="E47" s="4"/>
      <c r="F47" s="5" t="s">
        <v>87</v>
      </c>
      <c r="G47" s="4"/>
      <c r="H47" s="4"/>
      <c r="I47" s="4"/>
      <c r="J47" s="4"/>
      <c r="K47" s="4"/>
      <c r="L47" s="4"/>
      <c r="M47" s="4"/>
      <c r="N47" s="4"/>
      <c r="O47" s="18"/>
      <c r="P47" s="26"/>
      <c r="Q47" s="25"/>
    </row>
    <row r="48" spans="1:17" ht="36.75" x14ac:dyDescent="0.25">
      <c r="A48" s="6" t="s">
        <v>3</v>
      </c>
      <c r="B48" s="6" t="s">
        <v>4</v>
      </c>
      <c r="C48" s="6" t="s">
        <v>5</v>
      </c>
      <c r="D48" s="6" t="s">
        <v>6</v>
      </c>
      <c r="E48" s="6" t="s">
        <v>7</v>
      </c>
      <c r="F48" s="6" t="s">
        <v>8</v>
      </c>
      <c r="G48" s="6" t="s">
        <v>9</v>
      </c>
      <c r="H48" s="6" t="s">
        <v>10</v>
      </c>
      <c r="I48" s="22" t="s">
        <v>11</v>
      </c>
      <c r="J48" s="6" t="s">
        <v>51</v>
      </c>
      <c r="K48" s="7" t="s">
        <v>13</v>
      </c>
      <c r="L48" s="6" t="s">
        <v>14</v>
      </c>
      <c r="M48" s="7" t="s">
        <v>15</v>
      </c>
      <c r="N48" s="7" t="s">
        <v>16</v>
      </c>
      <c r="O48" s="7" t="s">
        <v>109</v>
      </c>
      <c r="P48" s="26"/>
      <c r="Q48" s="25"/>
    </row>
    <row r="49" spans="1:17" x14ac:dyDescent="0.25">
      <c r="A49" s="13">
        <v>713491</v>
      </c>
      <c r="B49" s="8" t="s">
        <v>88</v>
      </c>
      <c r="C49" s="8" t="s">
        <v>27</v>
      </c>
      <c r="D49" s="8" t="s">
        <v>89</v>
      </c>
      <c r="E49" s="8">
        <v>15.48</v>
      </c>
      <c r="F49" s="8">
        <v>28.95</v>
      </c>
      <c r="G49" s="8">
        <v>4</v>
      </c>
      <c r="H49" s="8">
        <v>14</v>
      </c>
      <c r="I49" s="23">
        <f t="shared" ref="I49" si="1">SUM(E49:H49)</f>
        <v>62.43</v>
      </c>
      <c r="J49" s="8" t="s">
        <v>28</v>
      </c>
      <c r="K49" s="8">
        <v>4</v>
      </c>
      <c r="L49" s="8" t="s">
        <v>28</v>
      </c>
      <c r="M49" s="8">
        <v>4</v>
      </c>
      <c r="N49" s="9">
        <f t="shared" ref="N49" si="2">I49+K49+M49</f>
        <v>70.430000000000007</v>
      </c>
      <c r="O49" s="17" t="s">
        <v>21</v>
      </c>
      <c r="P49" s="26"/>
      <c r="Q49" s="25"/>
    </row>
    <row r="50" spans="1:17" x14ac:dyDescent="0.25">
      <c r="A50" s="4"/>
      <c r="B50" s="4"/>
      <c r="C50" s="4"/>
      <c r="D50" s="4"/>
      <c r="E50" s="4"/>
      <c r="F50" s="5" t="s">
        <v>90</v>
      </c>
      <c r="G50" s="14"/>
      <c r="H50" s="4"/>
      <c r="I50" s="4"/>
      <c r="J50" s="4"/>
      <c r="K50" s="4"/>
      <c r="L50" s="4"/>
      <c r="M50" s="4"/>
      <c r="N50" s="4"/>
      <c r="O50" s="18"/>
      <c r="P50" s="26"/>
      <c r="Q50" s="25"/>
    </row>
    <row r="51" spans="1:17" ht="36.75" x14ac:dyDescent="0.25">
      <c r="A51" s="6" t="s">
        <v>3</v>
      </c>
      <c r="B51" s="6" t="s">
        <v>4</v>
      </c>
      <c r="C51" s="6" t="s">
        <v>5</v>
      </c>
      <c r="D51" s="6" t="s">
        <v>6</v>
      </c>
      <c r="E51" s="6" t="s">
        <v>7</v>
      </c>
      <c r="F51" s="6" t="s">
        <v>8</v>
      </c>
      <c r="G51" s="6" t="s">
        <v>9</v>
      </c>
      <c r="H51" s="6" t="s">
        <v>10</v>
      </c>
      <c r="I51" s="22" t="s">
        <v>11</v>
      </c>
      <c r="J51" s="6" t="s">
        <v>51</v>
      </c>
      <c r="K51" s="7" t="s">
        <v>13</v>
      </c>
      <c r="L51" s="6" t="s">
        <v>14</v>
      </c>
      <c r="M51" s="7" t="s">
        <v>15</v>
      </c>
      <c r="N51" s="7" t="s">
        <v>16</v>
      </c>
      <c r="O51" s="7" t="s">
        <v>109</v>
      </c>
      <c r="P51" s="26"/>
      <c r="Q51" s="25"/>
    </row>
    <row r="52" spans="1:17" x14ac:dyDescent="0.25">
      <c r="A52" s="8">
        <v>722334</v>
      </c>
      <c r="B52" s="8" t="s">
        <v>91</v>
      </c>
      <c r="C52" s="8" t="s">
        <v>92</v>
      </c>
      <c r="D52" s="8" t="s">
        <v>93</v>
      </c>
      <c r="E52" s="8">
        <v>51.64</v>
      </c>
      <c r="F52" s="8">
        <v>22.29</v>
      </c>
      <c r="G52" s="8">
        <v>4</v>
      </c>
      <c r="H52" s="8">
        <v>8</v>
      </c>
      <c r="I52" s="23">
        <f t="shared" ref="I52" si="3">SUM(E52:H52)</f>
        <v>85.93</v>
      </c>
      <c r="J52" s="8"/>
      <c r="K52" s="8"/>
      <c r="L52" s="8" t="s">
        <v>28</v>
      </c>
      <c r="M52" s="8">
        <v>4</v>
      </c>
      <c r="N52" s="9">
        <f t="shared" ref="N52" si="4">I52+K52+M52</f>
        <v>89.93</v>
      </c>
      <c r="O52" s="17" t="s">
        <v>21</v>
      </c>
      <c r="P52" s="26"/>
      <c r="Q52" s="25"/>
    </row>
    <row r="53" spans="1:17" x14ac:dyDescent="0.25">
      <c r="A53" s="4"/>
      <c r="B53" s="4"/>
      <c r="C53" s="4"/>
      <c r="D53" s="4"/>
      <c r="E53" s="4"/>
      <c r="F53" s="5" t="s">
        <v>94</v>
      </c>
      <c r="G53" s="14"/>
      <c r="H53" s="4"/>
      <c r="I53" s="4"/>
      <c r="J53" s="4"/>
      <c r="K53" s="4"/>
      <c r="L53" s="4"/>
      <c r="M53" s="4"/>
      <c r="N53" s="4"/>
      <c r="O53" s="18"/>
      <c r="P53" s="26"/>
      <c r="Q53" s="25"/>
    </row>
    <row r="54" spans="1:17" ht="36.75" x14ac:dyDescent="0.25">
      <c r="A54" s="6" t="s">
        <v>3</v>
      </c>
      <c r="B54" s="6" t="s">
        <v>4</v>
      </c>
      <c r="C54" s="6" t="s">
        <v>5</v>
      </c>
      <c r="D54" s="6" t="s">
        <v>6</v>
      </c>
      <c r="E54" s="6" t="s">
        <v>7</v>
      </c>
      <c r="F54" s="6" t="s">
        <v>8</v>
      </c>
      <c r="G54" s="6" t="s">
        <v>9</v>
      </c>
      <c r="H54" s="6" t="s">
        <v>10</v>
      </c>
      <c r="I54" s="22" t="s">
        <v>11</v>
      </c>
      <c r="J54" s="6" t="s">
        <v>51</v>
      </c>
      <c r="K54" s="7" t="s">
        <v>13</v>
      </c>
      <c r="L54" s="6" t="s">
        <v>14</v>
      </c>
      <c r="M54" s="7" t="s">
        <v>15</v>
      </c>
      <c r="N54" s="7" t="s">
        <v>16</v>
      </c>
      <c r="O54" s="7" t="s">
        <v>109</v>
      </c>
      <c r="P54" s="26"/>
      <c r="Q54" s="25"/>
    </row>
    <row r="55" spans="1:17" x14ac:dyDescent="0.25">
      <c r="A55" s="8">
        <v>714894</v>
      </c>
      <c r="B55" s="8" t="s">
        <v>95</v>
      </c>
      <c r="C55" s="8" t="s">
        <v>27</v>
      </c>
      <c r="D55" s="8" t="s">
        <v>96</v>
      </c>
      <c r="E55" s="8">
        <v>25.46</v>
      </c>
      <c r="F55" s="8">
        <v>17.29</v>
      </c>
      <c r="G55" s="8">
        <v>0</v>
      </c>
      <c r="H55" s="8">
        <v>0</v>
      </c>
      <c r="I55" s="23">
        <f>SUM(E55:H55)</f>
        <v>42.75</v>
      </c>
      <c r="J55" s="8"/>
      <c r="K55" s="8"/>
      <c r="L55" s="8"/>
      <c r="M55" s="8"/>
      <c r="N55" s="9">
        <f t="shared" ref="N55:N57" si="5">I55+K55+M55</f>
        <v>42.75</v>
      </c>
      <c r="O55" s="17" t="s">
        <v>21</v>
      </c>
      <c r="P55" s="26"/>
      <c r="Q55" s="25"/>
    </row>
    <row r="56" spans="1:17" x14ac:dyDescent="0.25">
      <c r="A56" s="8">
        <v>722142</v>
      </c>
      <c r="B56" s="8" t="s">
        <v>97</v>
      </c>
      <c r="C56" s="8" t="s">
        <v>98</v>
      </c>
      <c r="D56" s="8" t="s">
        <v>60</v>
      </c>
      <c r="E56" s="8">
        <v>13.32</v>
      </c>
      <c r="F56" s="8">
        <v>16.87</v>
      </c>
      <c r="G56" s="8">
        <v>0</v>
      </c>
      <c r="H56" s="8">
        <v>0</v>
      </c>
      <c r="I56" s="23">
        <f>SUM(E56:H56)</f>
        <v>30.19</v>
      </c>
      <c r="J56" s="8"/>
      <c r="K56" s="8"/>
      <c r="L56" s="8"/>
      <c r="M56" s="8"/>
      <c r="N56" s="9">
        <f t="shared" si="5"/>
        <v>30.19</v>
      </c>
      <c r="O56" s="17" t="s">
        <v>21</v>
      </c>
      <c r="P56" s="26"/>
      <c r="Q56" s="25"/>
    </row>
    <row r="57" spans="1:17" x14ac:dyDescent="0.25">
      <c r="A57" s="8">
        <v>722151</v>
      </c>
      <c r="B57" s="8" t="s">
        <v>99</v>
      </c>
      <c r="C57" s="8" t="s">
        <v>100</v>
      </c>
      <c r="D57" s="8" t="s">
        <v>24</v>
      </c>
      <c r="E57" s="8">
        <v>11.82</v>
      </c>
      <c r="F57" s="8">
        <v>16.45</v>
      </c>
      <c r="G57" s="8">
        <v>0</v>
      </c>
      <c r="H57" s="8">
        <v>0</v>
      </c>
      <c r="I57" s="23">
        <f>SUM(E57:H57)</f>
        <v>28.27</v>
      </c>
      <c r="J57" s="8"/>
      <c r="K57" s="8"/>
      <c r="L57" s="8"/>
      <c r="M57" s="8"/>
      <c r="N57" s="9">
        <f t="shared" si="5"/>
        <v>28.27</v>
      </c>
      <c r="O57" s="17" t="s">
        <v>21</v>
      </c>
      <c r="P57" s="26"/>
      <c r="Q57" s="25"/>
    </row>
    <row r="58" spans="1:17" ht="15.75" x14ac:dyDescent="0.25">
      <c r="A58" s="1"/>
      <c r="B58" s="1"/>
      <c r="C58" s="1"/>
      <c r="D58" s="1"/>
      <c r="E58" s="3" t="s">
        <v>101</v>
      </c>
      <c r="F58" s="3" t="s">
        <v>1</v>
      </c>
      <c r="G58" s="1"/>
      <c r="H58" s="1"/>
      <c r="I58" s="1"/>
      <c r="J58" s="1"/>
      <c r="K58" s="1"/>
      <c r="L58" s="1"/>
      <c r="M58" s="1"/>
      <c r="N58" s="1"/>
      <c r="O58" s="20"/>
      <c r="P58" s="26"/>
      <c r="Q58" s="25"/>
    </row>
    <row r="59" spans="1:17" x14ac:dyDescent="0.25">
      <c r="A59" s="4"/>
      <c r="B59" s="4"/>
      <c r="C59" s="4"/>
      <c r="D59" s="4"/>
      <c r="E59" s="4"/>
      <c r="F59" s="5" t="s">
        <v>94</v>
      </c>
      <c r="G59" s="4"/>
      <c r="H59" s="4"/>
      <c r="I59" s="4"/>
      <c r="J59" s="4"/>
      <c r="K59" s="4"/>
      <c r="L59" s="4"/>
      <c r="M59" s="4"/>
      <c r="N59" s="4"/>
      <c r="O59" s="18"/>
      <c r="P59" s="26"/>
      <c r="Q59" s="25"/>
    </row>
    <row r="60" spans="1:17" ht="36.75" x14ac:dyDescent="0.25">
      <c r="A60" s="6" t="s">
        <v>3</v>
      </c>
      <c r="B60" s="6" t="s">
        <v>4</v>
      </c>
      <c r="C60" s="6" t="s">
        <v>5</v>
      </c>
      <c r="D60" s="6" t="s">
        <v>6</v>
      </c>
      <c r="E60" s="6" t="s">
        <v>7</v>
      </c>
      <c r="F60" s="6" t="s">
        <v>8</v>
      </c>
      <c r="G60" s="6" t="s">
        <v>9</v>
      </c>
      <c r="H60" s="6" t="s">
        <v>10</v>
      </c>
      <c r="I60" s="22" t="s">
        <v>11</v>
      </c>
      <c r="J60" s="6" t="s">
        <v>51</v>
      </c>
      <c r="K60" s="7" t="s">
        <v>13</v>
      </c>
      <c r="L60" s="6" t="s">
        <v>14</v>
      </c>
      <c r="M60" s="7" t="s">
        <v>15</v>
      </c>
      <c r="N60" s="7" t="s">
        <v>16</v>
      </c>
      <c r="O60" s="7" t="s">
        <v>109</v>
      </c>
      <c r="P60" s="26"/>
      <c r="Q60" s="25"/>
    </row>
    <row r="61" spans="1:17" x14ac:dyDescent="0.25">
      <c r="A61" s="8">
        <v>733483</v>
      </c>
      <c r="B61" s="8" t="s">
        <v>102</v>
      </c>
      <c r="C61" s="8" t="s">
        <v>103</v>
      </c>
      <c r="D61" s="8" t="s">
        <v>78</v>
      </c>
      <c r="E61" s="8">
        <v>0</v>
      </c>
      <c r="F61" s="8">
        <v>0</v>
      </c>
      <c r="G61" s="8"/>
      <c r="H61" s="8"/>
      <c r="I61" s="23">
        <f t="shared" ref="I61" si="6">SUM(E61:H61)</f>
        <v>0</v>
      </c>
      <c r="J61" s="8"/>
      <c r="K61" s="8"/>
      <c r="L61" s="8"/>
      <c r="M61" s="8"/>
      <c r="N61" s="9">
        <f t="shared" ref="N61" si="7">I61+K61+M61</f>
        <v>0</v>
      </c>
      <c r="O61" s="17" t="s">
        <v>21</v>
      </c>
      <c r="P61" s="26"/>
      <c r="Q61" s="25"/>
    </row>
    <row r="62" spans="1:17" x14ac:dyDescent="0.25">
      <c r="A62" s="4"/>
      <c r="B62" s="4"/>
      <c r="C62" s="4"/>
      <c r="D62" s="4"/>
      <c r="E62" s="4"/>
      <c r="F62" s="5" t="s">
        <v>104</v>
      </c>
      <c r="G62" s="4"/>
      <c r="H62" s="4"/>
      <c r="I62" s="4"/>
      <c r="J62" s="4"/>
      <c r="K62" s="4"/>
      <c r="L62" s="4"/>
      <c r="M62" s="4"/>
      <c r="N62" s="4"/>
      <c r="O62" s="18"/>
      <c r="P62" s="26"/>
      <c r="Q62" s="25"/>
    </row>
    <row r="63" spans="1:17" ht="36.75" x14ac:dyDescent="0.25">
      <c r="A63" s="6" t="s">
        <v>3</v>
      </c>
      <c r="B63" s="6" t="s">
        <v>4</v>
      </c>
      <c r="C63" s="6" t="s">
        <v>5</v>
      </c>
      <c r="D63" s="6" t="s">
        <v>6</v>
      </c>
      <c r="E63" s="6" t="s">
        <v>7</v>
      </c>
      <c r="F63" s="6" t="s">
        <v>8</v>
      </c>
      <c r="G63" s="6" t="s">
        <v>9</v>
      </c>
      <c r="H63" s="6" t="s">
        <v>10</v>
      </c>
      <c r="I63" s="22" t="s">
        <v>11</v>
      </c>
      <c r="J63" s="6" t="s">
        <v>51</v>
      </c>
      <c r="K63" s="7" t="s">
        <v>13</v>
      </c>
      <c r="L63" s="6" t="s">
        <v>14</v>
      </c>
      <c r="M63" s="7" t="s">
        <v>15</v>
      </c>
      <c r="N63" s="7" t="s">
        <v>16</v>
      </c>
      <c r="O63" s="7" t="s">
        <v>109</v>
      </c>
      <c r="P63" s="26"/>
      <c r="Q63" s="25"/>
    </row>
    <row r="64" spans="1:17" x14ac:dyDescent="0.25">
      <c r="A64" s="8">
        <v>227692</v>
      </c>
      <c r="B64" s="8" t="s">
        <v>105</v>
      </c>
      <c r="C64" s="8" t="s">
        <v>59</v>
      </c>
      <c r="D64" s="8" t="s">
        <v>69</v>
      </c>
      <c r="E64" s="8">
        <v>18.190000000000001</v>
      </c>
      <c r="F64" s="8">
        <v>38.54</v>
      </c>
      <c r="G64" s="8">
        <v>4</v>
      </c>
      <c r="H64" s="8">
        <v>8</v>
      </c>
      <c r="I64" s="23">
        <f t="shared" ref="I64" si="8">SUM(E64:H64)</f>
        <v>68.73</v>
      </c>
      <c r="J64" s="8"/>
      <c r="K64" s="8"/>
      <c r="L64" s="8"/>
      <c r="M64" s="8"/>
      <c r="N64" s="9">
        <f t="shared" ref="N64" si="9">I64+K64+M64</f>
        <v>68.73</v>
      </c>
      <c r="O64" s="17" t="s">
        <v>21</v>
      </c>
      <c r="P64" s="26"/>
      <c r="Q64" s="25"/>
    </row>
    <row r="65" spans="1:17" x14ac:dyDescent="0.25">
      <c r="A65" s="4"/>
      <c r="B65" s="4"/>
      <c r="C65" s="4"/>
      <c r="D65" s="4"/>
      <c r="E65" s="4"/>
      <c r="F65" s="5" t="s">
        <v>2</v>
      </c>
      <c r="G65" s="4"/>
      <c r="H65" s="4"/>
      <c r="I65" s="4"/>
      <c r="J65" s="4"/>
      <c r="K65" s="4"/>
      <c r="L65" s="4"/>
      <c r="M65" s="4"/>
      <c r="N65" s="4"/>
      <c r="O65" s="18"/>
      <c r="P65" s="26"/>
      <c r="Q65" s="25"/>
    </row>
    <row r="66" spans="1:17" ht="36.75" x14ac:dyDescent="0.25">
      <c r="A66" s="6" t="s">
        <v>3</v>
      </c>
      <c r="B66" s="6" t="s">
        <v>4</v>
      </c>
      <c r="C66" s="6" t="s">
        <v>5</v>
      </c>
      <c r="D66" s="6" t="s">
        <v>6</v>
      </c>
      <c r="E66" s="6" t="s">
        <v>7</v>
      </c>
      <c r="F66" s="6" t="s">
        <v>8</v>
      </c>
      <c r="G66" s="6" t="s">
        <v>9</v>
      </c>
      <c r="H66" s="6" t="s">
        <v>10</v>
      </c>
      <c r="I66" s="22" t="s">
        <v>11</v>
      </c>
      <c r="J66" s="6" t="s">
        <v>51</v>
      </c>
      <c r="K66" s="7" t="s">
        <v>13</v>
      </c>
      <c r="L66" s="6" t="s">
        <v>14</v>
      </c>
      <c r="M66" s="7" t="s">
        <v>15</v>
      </c>
      <c r="N66" s="7" t="s">
        <v>16</v>
      </c>
      <c r="O66" s="7" t="s">
        <v>109</v>
      </c>
      <c r="P66" s="26"/>
      <c r="Q66" s="25"/>
    </row>
    <row r="67" spans="1:17" x14ac:dyDescent="0.25">
      <c r="A67" s="8">
        <v>719955</v>
      </c>
      <c r="B67" s="8" t="s">
        <v>106</v>
      </c>
      <c r="C67" s="8" t="s">
        <v>107</v>
      </c>
      <c r="D67" s="8" t="s">
        <v>108</v>
      </c>
      <c r="E67" s="8">
        <v>14.03</v>
      </c>
      <c r="F67" s="8">
        <v>24.37</v>
      </c>
      <c r="G67" s="8">
        <v>4</v>
      </c>
      <c r="H67" s="8">
        <v>8</v>
      </c>
      <c r="I67" s="23">
        <f t="shared" ref="I67" si="10">SUM(E67:H67)</f>
        <v>50.4</v>
      </c>
      <c r="J67" s="8"/>
      <c r="K67" s="8"/>
      <c r="L67" s="8"/>
      <c r="M67" s="8"/>
      <c r="N67" s="9">
        <f t="shared" ref="N67" si="11">I67+K67+M67</f>
        <v>50.4</v>
      </c>
      <c r="O67" s="17" t="s">
        <v>21</v>
      </c>
      <c r="P67" s="26"/>
      <c r="Q67" s="25"/>
    </row>
  </sheetData>
  <sortState xmlns:xlrd2="http://schemas.microsoft.com/office/spreadsheetml/2017/richdata2" ref="A32:O46">
    <sortCondition descending="1" ref="N32:N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ypaith</dc:creator>
  <cp:lastModifiedBy>ypaith</cp:lastModifiedBy>
  <dcterms:created xsi:type="dcterms:W3CDTF">2024-08-13T05:48:53Z</dcterms:created>
  <dcterms:modified xsi:type="dcterms:W3CDTF">2024-08-14T11:16:42Z</dcterms:modified>
</cp:coreProperties>
</file>